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RCHIVOS SONIA\WEB\"/>
    </mc:Choice>
  </mc:AlternateContent>
  <bookViews>
    <workbookView xWindow="0" yWindow="0" windowWidth="19200" windowHeight="11860"/>
  </bookViews>
  <sheets>
    <sheet name="Índice de tablas" sheetId="223" r:id="rId1"/>
    <sheet name="Tabla 1" sheetId="225" r:id="rId2"/>
    <sheet name="Tabla 2" sheetId="6" r:id="rId3"/>
    <sheet name="Tabla 3" sheetId="9" r:id="rId4"/>
    <sheet name="Tabla 4" sheetId="8" r:id="rId5"/>
    <sheet name="Tabla 5" sheetId="116" r:id="rId6"/>
    <sheet name="Tabla 6" sheetId="110" r:id="rId7"/>
    <sheet name="Tabla 7" sheetId="224" r:id="rId8"/>
    <sheet name="Tabla 8" sheetId="212" r:id="rId9"/>
    <sheet name="Tabla 9" sheetId="234" r:id="rId10"/>
    <sheet name="Tabla 10" sheetId="235" r:id="rId11"/>
    <sheet name="Tabla 11" sheetId="236" r:id="rId12"/>
  </sheets>
  <externalReferences>
    <externalReference r:id="rId13"/>
    <externalReference r:id="rId14"/>
    <externalReference r:id="rId15"/>
    <externalReference r:id="rId16"/>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'[2]G 5.4 diciembre 2007'!#REF!</definedName>
    <definedName name="XREF_COLUMN_4" hidden="1">#REF!</definedName>
    <definedName name="XRefActiveRow" hidden="1">#REF!</definedName>
    <definedName name="XRefColumnsCount" hidden="1">4</definedName>
    <definedName name="XRefCopy1" hidden="1">'[3]CONC MARZO'!#REF!</definedName>
    <definedName name="XRefCopy1Row" hidden="1">#REF!</definedName>
    <definedName name="XRefCopy2Row" hidden="1">#REF!</definedName>
    <definedName name="XRefCopy3Row" hidden="1">#REF!</definedName>
    <definedName name="XRefCopy4" hidden="1">'[3]CONC MARZO'!#REF!</definedName>
    <definedName name="XRefCopy5" hidden="1">#REF!</definedName>
    <definedName name="XRefCopy5Row" hidden="1">[4]XREF!#REF!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52511"/>
</workbook>
</file>

<file path=xl/calcChain.xml><?xml version="1.0" encoding="utf-8"?>
<calcChain xmlns="http://schemas.openxmlformats.org/spreadsheetml/2006/main">
  <c r="G25" i="225" l="1"/>
  <c r="G24" i="225"/>
</calcChain>
</file>

<file path=xl/sharedStrings.xml><?xml version="1.0" encoding="utf-8"?>
<sst xmlns="http://schemas.openxmlformats.org/spreadsheetml/2006/main" count="285" uniqueCount="249">
  <si>
    <t>  Según método:                                                                                                                                                                                                                                                                                                                                         </t>
  </si>
  <si>
    <t>Total</t>
  </si>
  <si>
    <t>(1) Se corresponde con la exposición fuera de balance una vez aplicados los factores de conversión obtenidos de acuerdo al artículo 429, apartado 10 de la CRR.</t>
  </si>
  <si>
    <t>Importe de los recursos propios</t>
  </si>
  <si>
    <t>Tabla 1. </t>
  </si>
  <si>
    <t>Tabla 2. </t>
  </si>
  <si>
    <t>Tabla 3. </t>
  </si>
  <si>
    <t>Tabla 4. </t>
  </si>
  <si>
    <t>Tabla 5. </t>
  </si>
  <si>
    <t>Tabla 6. </t>
  </si>
  <si>
    <t>Tabla 7. </t>
  </si>
  <si>
    <t>Tabla 8. </t>
  </si>
  <si>
    <t>EU OV1 - Visión general de los APRs </t>
  </si>
  <si>
    <t>Requerimientos de capital por tipo de riesgo y categoría de exposición </t>
  </si>
  <si>
    <t>Estado de flujos de APR para el Método estándar de Riesgo de Crédito y Contraparte </t>
  </si>
  <si>
    <t>EU CR8 - Estados de flujos de APR de exposiciones al riesgo de crédito según el método IRB </t>
  </si>
  <si>
    <t>EU MR2-B - Estado de flujos de APR de exposiciones al riesgo de mercado según el método IMA </t>
  </si>
  <si>
    <r>
      <t>Requerimientos mínimos de capital</t>
    </r>
    <r>
      <rPr>
        <b/>
        <vertAlign val="superscript"/>
        <sz val="10"/>
        <color rgb="FF08467A"/>
        <rFont val="BBVABentonSansLight"/>
        <family val="3"/>
        <scheme val="minor"/>
      </rPr>
      <t>(2) (3)</t>
    </r>
  </si>
  <si>
    <r>
      <rPr>
        <b/>
        <sz val="10"/>
        <color rgb="FF08467A"/>
        <rFont val="BBVABentonSansLight"/>
        <family val="3"/>
        <scheme val="minor"/>
      </rPr>
      <t>Riesgo de crédito (excluido el riesgo de contraparte)</t>
    </r>
  </si>
  <si>
    <r>
      <rPr>
        <b/>
        <sz val="10"/>
        <color rgb="FF08467A"/>
        <rFont val="BBVABentonSansLight"/>
        <family val="3"/>
        <scheme val="minor"/>
      </rPr>
      <t>Riesgo de contraparte (CCR)</t>
    </r>
  </si>
  <si>
    <r>
      <rPr>
        <sz val="10"/>
        <color rgb="FF1D1D1B"/>
        <rFont val="BBVABentonSansLight"/>
        <family val="3"/>
        <scheme val="minor"/>
      </rPr>
      <t>Del cual: con el método de valoración a precio de mercado (mark to market)</t>
    </r>
  </si>
  <si>
    <r>
      <rPr>
        <sz val="10"/>
        <color rgb="FF1D1D1B"/>
        <rFont val="BBVABentonSansLight"/>
        <family val="3"/>
        <scheme val="minor"/>
      </rPr>
      <t>Del cual: con el método de la exposición original</t>
    </r>
  </si>
  <si>
    <r>
      <rPr>
        <sz val="10"/>
        <color rgb="FF1D1D1B"/>
        <rFont val="BBVABentonSansLight"/>
        <family val="3"/>
        <scheme val="minor"/>
      </rPr>
      <t>Del cual:con el método estándar</t>
    </r>
  </si>
  <si>
    <r>
      <rPr>
        <sz val="10"/>
        <color rgb="FF1D1D1B"/>
        <rFont val="BBVABentonSansLight"/>
        <family val="3"/>
        <scheme val="minor"/>
      </rPr>
      <t>Del cual: con el método de modelos internos (IMM)</t>
    </r>
  </si>
  <si>
    <r>
      <rPr>
        <sz val="10"/>
        <color rgb="FF1D1D1B"/>
        <rFont val="BBVABentonSansLight"/>
        <family val="3"/>
        <scheme val="minor"/>
      </rPr>
      <t>Del cual: importe de exposición al riesgo por contribución al fondo de garantía frente a incumplimiento de una ECC</t>
    </r>
  </si>
  <si>
    <r>
      <rPr>
        <sz val="10"/>
        <color rgb="FF1D1D1B"/>
        <rFont val="BBVABentonSansLight"/>
        <family val="3"/>
        <scheme val="minor"/>
      </rPr>
      <t>Del cual: CVA</t>
    </r>
  </si>
  <si>
    <r>
      <rPr>
        <b/>
        <sz val="10"/>
        <color rgb="FF08467A"/>
        <rFont val="BBVABentonSansLight"/>
        <family val="3"/>
        <scheme val="minor"/>
      </rPr>
      <t>Riesgo de liquidación</t>
    </r>
  </si>
  <si>
    <r>
      <rPr>
        <b/>
        <sz val="10"/>
        <color rgb="FF08467A"/>
        <rFont val="BBVABentonSansLight"/>
        <family val="3"/>
        <scheme val="minor"/>
      </rPr>
      <t>Riesgo de mercado</t>
    </r>
  </si>
  <si>
    <r>
      <rPr>
        <sz val="10"/>
        <color rgb="FF1D1D1B"/>
        <rFont val="BBVABentonSansLight"/>
        <family val="3"/>
        <scheme val="minor"/>
      </rPr>
      <t>Del cual: con el método estándar (SA)</t>
    </r>
  </si>
  <si>
    <r>
      <rPr>
        <sz val="10"/>
        <color rgb="FF1D1D1B"/>
        <rFont val="BBVABentonSansLight"/>
        <family val="3"/>
        <scheme val="minor"/>
      </rPr>
      <t>Del cual: con el método IMA</t>
    </r>
  </si>
  <si>
    <r>
      <rPr>
        <b/>
        <sz val="10"/>
        <color rgb="FF08467A"/>
        <rFont val="BBVABentonSansLight"/>
        <family val="3"/>
        <scheme val="minor"/>
      </rPr>
      <t>Riesgo operacional</t>
    </r>
  </si>
  <si>
    <r>
      <rPr>
        <sz val="10"/>
        <color rgb="FF1D1D1B"/>
        <rFont val="BBVABentonSansLight"/>
        <family val="3"/>
        <scheme val="minor"/>
      </rPr>
      <t>Del cual: con el Método del Indicador Básico</t>
    </r>
  </si>
  <si>
    <r>
      <rPr>
        <sz val="10"/>
        <color rgb="FF1D1D1B"/>
        <rFont val="BBVABentonSansLight"/>
        <family val="3"/>
        <scheme val="minor"/>
      </rPr>
      <t>Del cual: con el Método Estándar</t>
    </r>
  </si>
  <si>
    <r>
      <rPr>
        <sz val="10"/>
        <color rgb="FF1D1D1B"/>
        <rFont val="BBVABentonSansLight"/>
        <family val="3"/>
        <scheme val="minor"/>
      </rPr>
      <t>Del cual: con el Método de Medición Avanzada</t>
    </r>
  </si>
  <si>
    <r>
      <rPr>
        <b/>
        <sz val="10"/>
        <color rgb="FFFFFFFF"/>
        <rFont val="BBVABentonSansLight"/>
        <family val="3"/>
        <scheme val="minor"/>
      </rPr>
      <t>Importes por debajo de los umbrales de deducción (sujetos a ponderación de riesgo del 250%)</t>
    </r>
  </si>
  <si>
    <r>
      <rPr>
        <b/>
        <sz val="10"/>
        <color rgb="FF08467A"/>
        <rFont val="BBVABentonSansLight"/>
        <family val="3"/>
        <scheme val="minor"/>
      </rPr>
      <t>Ajuste al límite mínimo (suelo)</t>
    </r>
  </si>
  <si>
    <r>
      <rPr>
        <b/>
        <sz val="10"/>
        <color rgb="FFFFFFFF"/>
        <rFont val="BBVABentonSansLight"/>
        <family val="3"/>
        <scheme val="minor"/>
      </rPr>
      <t>TOTAL</t>
    </r>
  </si>
  <si>
    <r>
      <t xml:space="preserve">Requerimientos de capital </t>
    </r>
    <r>
      <rPr>
        <b/>
        <vertAlign val="superscript"/>
        <sz val="10"/>
        <color rgb="FF08467A"/>
        <rFont val="BBVABentonSansLight"/>
        <family val="3"/>
        <scheme val="minor"/>
      </rPr>
      <t>(2)</t>
    </r>
  </si>
  <si>
    <r>
      <rPr>
        <b/>
        <sz val="10"/>
        <color rgb="FF08467A"/>
        <rFont val="BBVABentonSansLight"/>
        <family val="3"/>
        <scheme val="minor"/>
      </rPr>
      <t xml:space="preserve">APR’s </t>
    </r>
    <r>
      <rPr>
        <b/>
        <vertAlign val="superscript"/>
        <sz val="10"/>
        <color rgb="FF08467A"/>
        <rFont val="BBVABentonSansLight"/>
        <family val="3"/>
        <scheme val="minor"/>
      </rPr>
      <t>(1)</t>
    </r>
  </si>
  <si>
    <r>
      <rPr>
        <b/>
        <sz val="10"/>
        <color rgb="FF08467A"/>
        <rFont val="BBVABentonSansLight"/>
        <family val="3"/>
        <scheme val="minor"/>
      </rPr>
      <t>Categorías de exposición y tipos de riesgo</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</si>
  <si>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</si>
  <si>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</si>
  <si>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</si>
  <si>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</si>
  <si>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sz val="10"/>
        <color rgb="FF1D1D1B"/>
        <rFont val="BBVABentonSansLight"/>
        <family val="3"/>
        <scheme val="minor"/>
      </rPr>
      <t>Tamaño del activo</t>
    </r>
  </si>
  <si>
    <r>
      <rPr>
        <sz val="10"/>
        <color rgb="FF1D1D1B"/>
        <rFont val="BBVABentonSansLight"/>
        <family val="3"/>
        <scheme val="minor"/>
      </rPr>
      <t>Calidad del activo</t>
    </r>
  </si>
  <si>
    <r>
      <rPr>
        <sz val="10"/>
        <color rgb="FF1D1D1B"/>
        <rFont val="BBVABentonSansLight"/>
        <family val="3"/>
        <scheme val="minor"/>
      </rPr>
      <t>Actualización del modelo</t>
    </r>
  </si>
  <si>
    <r>
      <rPr>
        <sz val="10"/>
        <color rgb="FF1D1D1B"/>
        <rFont val="BBVABentonSansLight"/>
        <family val="3"/>
        <scheme val="minor"/>
      </rPr>
      <t>Metodología y políticas</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</si>
  <si>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</si>
  <si>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</si>
  <si>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</si>
  <si>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r>
      <t>APR</t>
    </r>
    <r>
      <rPr>
        <b/>
        <vertAlign val="superscript"/>
        <sz val="10"/>
        <color rgb="FF08467A"/>
        <rFont val="BBVABentonSansLight"/>
        <family val="3"/>
        <scheme val="minor"/>
      </rPr>
      <t>(1)</t>
    </r>
  </si>
  <si>
    <t>Índice de tablas</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</si>
  <si>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</si>
  <si>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rPr>
        <sz val="10"/>
        <color rgb="FF1D1D1B"/>
        <rFont val="BBVABentonSansLight"/>
        <family val="3"/>
        <scheme val="minor"/>
      </rPr>
      <t>a) Activos totales conforme a los estados financieros publicado</t>
    </r>
  </si>
  <si>
    <r>
      <rPr>
        <sz val="10"/>
        <color rgb="FF1D1D1B"/>
        <rFont val="BBVABentonSansLight"/>
        <family val="3"/>
        <scheme val="minor"/>
      </rPr>
      <t>b) Ajustes para entidades que consolidan con fines contables pero que se encuentran fuera del perímetro de consolidación regulatoria</t>
    </r>
  </si>
  <si>
    <r>
      <rPr>
        <sz val="10"/>
        <color rgb="FF1D1D1B"/>
        <rFont val="BBVABentonSansLight"/>
        <family val="3"/>
        <scheme val="minor"/>
      </rPr>
      <t>(Ajustes para activos fiduciarios reconocidos en el balance incluidos en el marco contable pero excluidos de la medida total de exposición al ratio de apalancamiento de conformidad con el artículo 429 (13) del Reglamento (UE) nº 575/2013 “CRR”)</t>
    </r>
  </si>
  <si>
    <r>
      <rPr>
        <sz val="10"/>
        <color rgb="FF1D1D1B"/>
        <rFont val="BBVABentonSansLight"/>
        <family val="3"/>
        <scheme val="minor"/>
      </rPr>
      <t>c) Ajustes por instrumentos financieros derivados</t>
    </r>
  </si>
  <si>
    <r>
      <rPr>
        <sz val="10"/>
        <color rgb="FF1D1D1B"/>
        <rFont val="BBVABentonSansLight"/>
        <family val="3"/>
        <scheme val="minor"/>
      </rPr>
      <t>d) Ajustes por operaciones de financiación de valores “SFTs”</t>
    </r>
  </si>
  <si>
    <r>
      <rPr>
        <sz val="10"/>
        <color rgb="FF1D1D1B"/>
        <rFont val="BBVABentonSansLight"/>
        <family val="3"/>
        <scheme val="minor"/>
      </rPr>
      <t xml:space="preserve">e) Ajustes por activos fuera de balance </t>
    </r>
    <r>
      <rPr>
        <vertAlign val="superscript"/>
        <sz val="10"/>
        <color rgb="FF1D1D1B"/>
        <rFont val="BBVABentonSansLight"/>
        <family val="3"/>
        <scheme val="minor"/>
      </rPr>
      <t>(1)</t>
    </r>
  </si>
  <si>
    <r>
      <rPr>
        <sz val="10"/>
        <color rgb="FF1D1D1B"/>
        <rFont val="BBVABentonSansLight"/>
        <family val="3"/>
        <scheme val="minor"/>
      </rPr>
      <t>g) Otros ajustes</t>
    </r>
  </si>
  <si>
    <r>
      <rPr>
        <b/>
        <sz val="10"/>
        <color rgb="FFFFFFFF"/>
        <rFont val="BBVABentonSansLight"/>
        <family val="3"/>
        <scheme val="minor"/>
      </rPr>
      <t>Exposición total al ratio de apalancamiento</t>
    </r>
  </si>
  <si>
    <r>
      <rPr>
        <b/>
        <sz val="10"/>
        <color rgb="FF08467A"/>
        <rFont val="BBVABentonSansLight"/>
        <family val="3"/>
        <scheme val="minor"/>
      </rPr>
      <t>Exposición total al ratio de apalancamiento</t>
    </r>
  </si>
  <si>
    <r>
      <rPr>
        <b/>
        <sz val="10"/>
        <color rgb="FFFFFFFF"/>
        <rFont val="BBVABentonSansLight"/>
        <family val="3"/>
        <scheme val="minor"/>
      </rPr>
      <t>Ratio de apalancamiento</t>
    </r>
  </si>
  <si>
    <r>
      <rPr>
        <b/>
        <sz val="10"/>
        <color rgb="FF08467A"/>
        <rFont val="BBVABentonSansLight"/>
        <family val="3"/>
        <scheme val="minor"/>
      </rPr>
      <t>Estado de flujos de APR de riesgo de mercado - IMA</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</si>
  <si>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</si>
  <si>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</si>
  <si>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</si>
  <si>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</si>
  <si>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</si>
  <si>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</si>
  <si>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</si>
  <si>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</si>
  <si>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</si>
  <si>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b/>
        <sz val="10"/>
        <color rgb="FF08467A"/>
        <rFont val="BBVABentonSansLight"/>
        <family val="3"/>
        <scheme val="minor"/>
      </rPr>
      <t>Requerimientos de capital</t>
    </r>
  </si>
  <si>
    <r>
      <rPr>
        <b/>
        <sz val="10"/>
        <color rgb="FF08467A"/>
        <rFont val="BBVABentonSansLight"/>
        <family val="3"/>
        <scheme val="minor"/>
      </rPr>
      <t>Importe de los APRs</t>
    </r>
  </si>
  <si>
    <r>
      <t>Tabla 8. Elementos que conforman el ratio de apalancamiento</t>
    </r>
    <r>
      <rPr>
        <sz val="10"/>
        <color theme="5"/>
        <rFont val="BBVABentonSansLight"/>
        <family val="3"/>
        <scheme val="minor"/>
      </rPr>
      <t xml:space="preserve"> (Millones de euros)</t>
    </r>
  </si>
  <si>
    <r>
      <rPr>
        <b/>
        <sz val="10"/>
        <color rgb="FF676767"/>
        <rFont val="BBVABentonSansLight"/>
        <family val="3"/>
        <scheme val="minor"/>
      </rPr>
      <t xml:space="preserve">Tabla 7. </t>
    </r>
    <r>
      <rPr>
        <sz val="10"/>
        <color rgb="FF676767"/>
        <rFont val="BBVABentonSansLight"/>
        <family val="3"/>
        <scheme val="minor"/>
      </rPr>
      <t xml:space="preserve">EU MR2-B - Estado de flujos de APR de exposiciones al riesgo de mercado según el método IMA </t>
    </r>
    <r>
      <rPr>
        <sz val="10"/>
        <color rgb="FF00A5E1"/>
        <rFont val="BBVABentonSansLight"/>
        <family val="3"/>
        <scheme val="minor"/>
      </rPr>
      <t>(Millones de euros. 31-03-18)</t>
    </r>
  </si>
  <si>
    <r>
      <rPr>
        <b/>
        <sz val="10"/>
        <color rgb="FF676767"/>
        <rFont val="BBVABentonSansLight"/>
        <family val="3"/>
        <scheme val="minor"/>
      </rPr>
      <t xml:space="preserve">Tabla 2. </t>
    </r>
    <r>
      <rPr>
        <sz val="10"/>
        <color rgb="FF676767"/>
        <rFont val="BBVABentonSansLight"/>
        <family val="3"/>
        <scheme val="minor"/>
      </rPr>
      <t xml:space="preserve">Importe de los recursos propios </t>
    </r>
    <r>
      <rPr>
        <sz val="10"/>
        <color rgb="FF00A5E1"/>
        <rFont val="BBVABentonSansLight"/>
        <family val="3"/>
        <scheme val="minor"/>
      </rPr>
      <t>(Millones de euros)</t>
    </r>
  </si>
  <si>
    <t>Capital de nivel 1 ordinario (CET1)</t>
  </si>
  <si>
    <t>Capital de nivel 1 (T1) si no se hubieran aplicado las disposiciones transitorias de la NIIF 9 o de ECL análogas</t>
  </si>
  <si>
    <t>Capital de nivel 1 (T1)</t>
  </si>
  <si>
    <t>Capital total</t>
  </si>
  <si>
    <t>Capital total si no se hubieran aplicado las disposiciones transitorias de la NIIF 9 o de ECL análogas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</si>
  <si>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</si>
  <si>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</si>
  <si>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</si>
  <si>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</si>
  <si>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</si>
  <si>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</si>
  <si>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</si>
  <si>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</si>
  <si>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</si>
  <si>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</si>
  <si>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Ratio de apalancamiento si no se hubieran aplicado las disposiciones transitorias de la NIIF 9 o de ECL análogas</t>
  </si>
  <si>
    <t>Elementos que conforman el ratio de apalancamiento</t>
  </si>
  <si>
    <r>
      <rPr>
        <b/>
        <sz val="10"/>
        <color rgb="FF676767"/>
        <rFont val="BBVABentonSansLight"/>
        <family val="3"/>
        <scheme val="minor"/>
      </rPr>
      <t xml:space="preserve">Tabla 4. </t>
    </r>
    <r>
      <rPr>
        <sz val="10"/>
        <color rgb="FF676767"/>
        <rFont val="BBVABentonSansLight"/>
        <family val="3"/>
        <scheme val="minor"/>
      </rPr>
      <t xml:space="preserve">EU OV1 - Visión general de los APRs </t>
    </r>
    <r>
      <rPr>
        <sz val="10"/>
        <color rgb="FF00A5E1"/>
        <rFont val="BBVABentonSansLight"/>
        <family val="3"/>
        <scheme val="minor"/>
      </rPr>
      <t>(Millones de euros)</t>
    </r>
  </si>
  <si>
    <r>
      <rPr>
        <b/>
        <sz val="10"/>
        <color rgb="FF676767"/>
        <rFont val="BBVABentonSansLight"/>
        <family val="3"/>
        <scheme val="minor"/>
      </rPr>
      <t xml:space="preserve">Tabla 3. </t>
    </r>
    <r>
      <rPr>
        <sz val="10"/>
        <color rgb="FF676767"/>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</si>
  <si>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76767"/>
        <rFont val="BBVABentonSansLight"/>
        <family val="3"/>
        <scheme val="minor"/>
      </rPr>
      <t xml:space="preserve">Tabla 5. </t>
    </r>
    <r>
      <rPr>
        <sz val="10"/>
        <color rgb="FF676767"/>
        <rFont val="BBVABentonSansLight"/>
        <family val="3"/>
        <scheme val="minor"/>
      </rPr>
      <t xml:space="preserve">EU CR8 - Estados de flujos de APR de exposiciones al riesgo de crédito según el método IRB </t>
    </r>
    <r>
      <rPr>
        <sz val="10"/>
        <color rgb="FF00A5E1"/>
        <rFont val="BBVABentonSansLight"/>
        <family val="3"/>
        <scheme val="minor"/>
      </rPr>
      <t>(Millones de euros)</t>
    </r>
  </si>
  <si>
    <r>
      <rPr>
        <b/>
        <sz val="10"/>
        <color rgb="FF676767"/>
        <rFont val="BBVABentonSansLight"/>
        <family val="3"/>
        <scheme val="minor"/>
      </rPr>
      <t xml:space="preserve">Tabla 6. </t>
    </r>
    <r>
      <rPr>
        <sz val="10"/>
        <color rgb="FF676767"/>
        <rFont val="BBVABentonSansLight"/>
        <family val="3"/>
        <scheme val="minor"/>
      </rPr>
      <t>Estado de flujos de APR para el Método estándar de Riesgo de Crédito y Contraparte</t>
    </r>
  </si>
  <si>
    <t>f) (Ajuste para las exposiciones intergrupo excluidos de la medida de la exposición del ratio de apalancamiento de conformidad con el artículo 429 (7), del Reglamento (UE) nº 575/2013)</t>
  </si>
  <si>
    <t>NIIF9-FL - Comparación de los fondos propios y de las ratios de capital y de apalancamiento de las entidades con y sin la aplicación de las disposiciones transitorias de la NIIF 9 o de ECL análogas</t>
  </si>
  <si>
    <r>
      <rPr>
        <b/>
        <sz val="10"/>
        <color rgb="FF676767"/>
        <rFont val="BBVABentonSansLight"/>
        <family val="3"/>
        <scheme val="minor"/>
      </rPr>
      <t xml:space="preserve">Tabla 1. </t>
    </r>
    <r>
      <rPr>
        <sz val="10"/>
        <color rgb="FF676767"/>
        <rFont val="BBVABentonSansLight"/>
        <family val="3"/>
        <scheme val="minor"/>
      </rPr>
      <t xml:space="preserve">NIIF9-FL - Comparación de los fondos propios y de las ratios de capital y de apalancamiento de las entidades con y sin la aplicación de las disposiciones transitorias de la NIIF 9 o de ECL análogas </t>
    </r>
    <r>
      <rPr>
        <sz val="10"/>
        <color rgb="FF00A5E1"/>
        <rFont val="BBVABentonSansLight"/>
        <family val="3"/>
        <scheme val="minor"/>
      </rPr>
      <t>(Millones de euros)</t>
    </r>
  </si>
  <si>
    <t>Capital disponible (millones de euros)</t>
  </si>
  <si>
    <t>Activos ponderados por riesgo (millones de euros)</t>
  </si>
  <si>
    <t>Medida de la exposición total correspondiente a la ratio de apalancamiento (millones de euros)</t>
  </si>
  <si>
    <r>
      <rPr>
        <vertAlign val="superscript"/>
        <sz val="7"/>
        <color theme="2"/>
        <rFont val="BBVABentonSansLight"/>
        <family val="3"/>
        <scheme val="minor"/>
      </rPr>
      <t xml:space="preserve">(1) </t>
    </r>
    <r>
      <rPr>
        <sz val="7"/>
        <color theme="2"/>
        <rFont val="BBVABentonSansLight"/>
        <family val="3"/>
        <scheme val="minor"/>
      </rPr>
      <t>Activos ponderados por riesgo conforme al periodo transitorio (</t>
    </r>
    <r>
      <rPr>
        <i/>
        <sz val="7"/>
        <color theme="2"/>
        <rFont val="BBVABentonSansLight"/>
        <family val="3"/>
        <scheme val="minor"/>
      </rPr>
      <t>phased-in</t>
    </r>
    <r>
      <rPr>
        <sz val="7"/>
        <color theme="2"/>
        <rFont val="BBVABentonSansLight"/>
        <family val="3"/>
        <scheme val="minor"/>
      </rPr>
      <t>).</t>
    </r>
  </si>
  <si>
    <r>
      <rPr>
        <vertAlign val="superscript"/>
        <sz val="7"/>
        <color theme="2"/>
        <rFont val="BBVABentonSansLight"/>
        <family val="3"/>
        <scheme val="minor"/>
      </rPr>
      <t xml:space="preserve">(2) </t>
    </r>
    <r>
      <rPr>
        <sz val="7"/>
        <color theme="2"/>
        <rFont val="BBVABentonSansLight"/>
        <family val="3"/>
        <scheme val="minor"/>
      </rPr>
      <t>Calculados sobre el requerimiento mínimo de capital total de 8% (artículo 92 de la CRR)</t>
    </r>
  </si>
  <si>
    <r>
      <rPr>
        <vertAlign val="superscript"/>
        <sz val="7"/>
        <color theme="2"/>
        <rFont val="BBVABentonSansLight"/>
        <family val="3"/>
        <scheme val="minor"/>
      </rPr>
      <t>(6)</t>
    </r>
    <r>
      <rPr>
        <sz val="7"/>
        <color theme="2"/>
        <rFont val="BBVABentonSansLight"/>
        <family val="3"/>
        <scheme val="minor"/>
      </rPr>
      <t xml:space="preserve">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r>
  </si>
  <si>
    <r>
      <t>Del cual: con el método básico basado en calificaciones internas (FIRB)</t>
    </r>
    <r>
      <rPr>
        <vertAlign val="superscript"/>
        <sz val="10"/>
        <color rgb="FF1D1D1B"/>
        <rFont val="BBVABentonSansLight"/>
        <family val="3"/>
        <scheme val="minor"/>
      </rPr>
      <t>(6)</t>
    </r>
  </si>
  <si>
    <r>
      <t>Del cual: con el método estándar</t>
    </r>
    <r>
      <rPr>
        <vertAlign val="superscript"/>
        <sz val="10"/>
        <color rgb="FF1D1D1B"/>
        <rFont val="BBVABentonSansLight"/>
        <family val="3"/>
        <scheme val="minor"/>
      </rPr>
      <t>(4)</t>
    </r>
  </si>
  <si>
    <r>
      <t>Del cual: renta variable según el método IRB con el método de ponderación simple por riesgo</t>
    </r>
    <r>
      <rPr>
        <vertAlign val="superscript"/>
        <sz val="10"/>
        <color rgb="FF1D1D1B"/>
        <rFont val="BBVABentonSansLight"/>
        <family val="3"/>
        <scheme val="minor"/>
      </rPr>
      <t>(5)</t>
    </r>
  </si>
  <si>
    <t>(*) A 31 de marzo del 2020, la principal diferencia entre los ratios phased-in y fully-loaded surge por el tratamiento transitorio del impacto de NIIF9 al que el Grupo BBVA se ha adherido de manera voluntaria (de acuerdo al artículo 473 bis de la CRR)</t>
  </si>
  <si>
    <t>(5) Incluye la exposición de renta variable calculada con arreglo al método siemple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6.949 y 6.314 a 31 de marzo de 2020 y 31 de diciembre de 2020, respectivamente</t>
  </si>
  <si>
    <t>APRs a 31 de Marzo de 2020</t>
  </si>
  <si>
    <t>APR Marzo 2020</t>
  </si>
  <si>
    <t>31-03-2020
Phased-In</t>
  </si>
  <si>
    <t>31-03-2020
Fully Loaded</t>
  </si>
  <si>
    <t>(4) Se excluyen los activos por impuestos diferidos que se deriven de diferencias temporarias, que no se deducen de los fondos propios computables (sujetos a ponderación de riesgo del 250%) de acuerdo con el artículo 48.4 CRR. Este importe asciende a 6.583 y 6.549 a 31 de marzo de 2020 y 31 de diciembre de 2019, respectivamente</t>
  </si>
  <si>
    <t>APRs a 31 de Diciembre de 2019</t>
  </si>
  <si>
    <t>APR Diciembre 2019</t>
  </si>
  <si>
    <t>31-12-2019
Phased-In</t>
  </si>
  <si>
    <t>31-12-2019
Fully Loaded</t>
  </si>
  <si>
    <t>Capital de nivel 1 ordinario antes de los ajustes reglamentarios</t>
  </si>
  <si>
    <t>Total de los ajustes reglamentarios de capital de nivel 1 ordinario</t>
  </si>
  <si>
    <t>Capital de nivel 1 adicional antes de los ajustes reglamentarios</t>
  </si>
  <si>
    <t>Total de ajustes reglamentarios del capital de nivel 1 adicional</t>
  </si>
  <si>
    <t>Capital de nivel 1 adicional (AT1)</t>
  </si>
  <si>
    <t>Capital de nivel 1 (Tier 1) (Capital de nivel 1 ordinario+capital de nivel 1 adicional)</t>
  </si>
  <si>
    <t>-De los cuales: los instrumentos emitidos por las filiales sujetos a la fase de salida</t>
  </si>
  <si>
    <t>Capital de nivel 2 antes de ajustes reglamentarios</t>
  </si>
  <si>
    <t>Ajustes reglamentarios de capital de nivel 2</t>
  </si>
  <si>
    <t>Capital de nivel 2 (Tier 2)</t>
  </si>
  <si>
    <t>Capital total (Capital total = Tier y Tier 2)</t>
  </si>
  <si>
    <t>Total APR's</t>
  </si>
  <si>
    <t>Ratio CET 1 phased -in</t>
  </si>
  <si>
    <t>Ratio CET 1 fully loaded</t>
  </si>
  <si>
    <t>Ratio Tier 1 phased-in</t>
  </si>
  <si>
    <t>Ratio Tier 1 fully loaded</t>
  </si>
  <si>
    <t>Capital total phased-in</t>
  </si>
  <si>
    <t>Capital total fully loaded</t>
  </si>
  <si>
    <t>De las cuales: con el método estándar (SEC-SA)</t>
  </si>
  <si>
    <t>Riesgo de Crédito</t>
  </si>
  <si>
    <t>Administraciones Centrales o Bancos Centrales</t>
  </si>
  <si>
    <t>Administraciones Regionales o Autoridades Locales</t>
  </si>
  <si>
    <t>Entidades del Sector Público</t>
  </si>
  <si>
    <t>Bancos Multilaterales de Desarrollo</t>
  </si>
  <si>
    <t>Organizaciones Internacionales</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</si>
  <si>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</si>
  <si>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</si>
  <si>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</si>
  <si>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</si>
  <si>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</si>
  <si>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</si>
  <si>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</si>
  <si>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</si>
  <si>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</si>
  <si>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</si>
  <si>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TOTAL RIESGO DE CRÉDITO MÉTODO ESTÁNDAR</t>
  </si>
  <si>
    <t>Del que: PYME</t>
  </si>
  <si>
    <t>Del que: financiación especializada</t>
  </si>
  <si>
    <t>Del que: otros</t>
  </si>
  <si>
    <t>Del que: garantizados con bienes inmuebles</t>
  </si>
  <si>
    <t>Del que: Renovables elegibles</t>
  </si>
  <si>
    <t>Del que: Otros PYME</t>
  </si>
  <si>
    <t>Del que: Otros No PYME</t>
  </si>
  <si>
    <t>Renta Variable</t>
  </si>
  <si>
    <t>Del que: Método Simple</t>
  </si>
  <si>
    <t>Del que: Método PD/LGD</t>
  </si>
  <si>
    <t>Del que: Modelos Internos</t>
  </si>
  <si>
    <t>  Según naturaleza:                                                                                                                                                                                                                                                                                                                                    </t>
  </si>
  <si>
    <t>Del que: Instrumentos cotizados</t>
  </si>
  <si>
    <t>Del que: Instrumentos no cotizados en carteras  suficientemente diversificadas</t>
  </si>
  <si>
    <t>TOTAL RIESGO DE CRÉDITO MÉTODO AVANZADO</t>
  </si>
  <si>
    <t>TOTAL CONTRIBUCIÓN AL FONDO DE GARANTÍA POR IMPAGO DE UNA ECC</t>
  </si>
  <si>
    <t>TOTAL RIESGO DE CRÉDITO</t>
  </si>
  <si>
    <t>RIESGO POR LIQUIDACIÓN</t>
  </si>
  <si>
    <t>Estándar:</t>
  </si>
  <si>
    <t>Del que: Riesgo de Precio de las posiciones en Renta Fija</t>
  </si>
  <si>
    <t>Del que: Riesgo de Precio por titulizaciones</t>
  </si>
  <si>
    <t>Del que: Riesgo de Precio de correlación</t>
  </si>
  <si>
    <t>Del que: Riesgo de Precio de las posiciones en acciones y participaciones</t>
  </si>
  <si>
    <t>Del que: Riesgo de Materias Primas</t>
  </si>
  <si>
    <t>Avanzado: Riesgo de Mercado</t>
  </si>
  <si>
    <t>TOTAL RIESGO DE LA CARTERA DE NEGOCIACIÓN</t>
  </si>
  <si>
    <t>RIESGO DE CAMBIO (MÉTODO ESTÁNDAR)</t>
  </si>
  <si>
    <t>RIESGO POR AJUSTE CVA</t>
  </si>
  <si>
    <t>RIESGO OPERACIONAL</t>
  </si>
  <si>
    <t>REQUERIMIENTOS DE RECURSOS PROPIOS</t>
  </si>
  <si>
    <t>(1) Activos ponderados por riesgo conforme al periodo transitorio (phased-in)</t>
  </si>
  <si>
    <t>(2) Calculados sobre el requerimiento mínimo de capital total de 8% (artículo 92 de la CRR)</t>
  </si>
  <si>
    <t>-</t>
  </si>
  <si>
    <t>POSICIONES EN TITULIZACIÓN</t>
  </si>
  <si>
    <r>
      <t xml:space="preserve">OTROS </t>
    </r>
    <r>
      <rPr>
        <b/>
        <vertAlign val="superscript"/>
        <sz val="10"/>
        <rFont val="BBVABentonSansLight"/>
        <family val="3"/>
        <scheme val="minor"/>
      </rPr>
      <t>(3)</t>
    </r>
  </si>
  <si>
    <r>
      <rPr>
        <b/>
        <sz val="10"/>
        <color rgb="FF08467A"/>
        <rFont val="BBVABentonSansLight"/>
        <family val="3"/>
        <scheme val="minor"/>
      </rPr>
      <t xml:space="preserve">Exposiciones de titulización de la cartera de inversión (después de aplicar el límite máximo) </t>
    </r>
    <r>
      <rPr>
        <b/>
        <vertAlign val="superscript"/>
        <sz val="10"/>
        <color rgb="FF08467A"/>
        <rFont val="BBVABentonSansLight"/>
        <family val="3"/>
        <scheme val="minor"/>
      </rPr>
      <t>(7)</t>
    </r>
  </si>
  <si>
    <t>De las cuales: con el método basado en calificaciones internas (SEC-IRBA)</t>
  </si>
  <si>
    <t>De las cuales: con el método basado en calificaciones externas (SEC-ERBA)</t>
  </si>
  <si>
    <r>
      <rPr>
        <vertAlign val="superscript"/>
        <sz val="7"/>
        <color theme="2"/>
        <rFont val="BBVABentonSansLight"/>
        <family val="3"/>
        <scheme val="minor"/>
      </rPr>
      <t>(7)</t>
    </r>
    <r>
      <rPr>
        <sz val="7"/>
        <color theme="2"/>
        <rFont val="BBVABentonSansLight"/>
        <family val="3"/>
        <scheme val="minor"/>
      </rPr>
      <t xml:space="preserve"> A 31 de marzo de 2020, de acuerdo a la reforma del marco de titulizaciones definido en el Reglamento UE 2017/2401, los métodos estándar e IRB de titulizaciones pasan a ser sustituidos por los nuevos métodos IRBA y ERBA</t>
    </r>
  </si>
  <si>
    <t>Marzo 2020</t>
  </si>
  <si>
    <t>Grupo</t>
  </si>
  <si>
    <t>Eurozona</t>
  </si>
  <si>
    <t>BBVA México</t>
  </si>
  <si>
    <t>BBVA USA (*)</t>
  </si>
  <si>
    <t>Garanti BBVA</t>
  </si>
  <si>
    <t>(*) Cálculado según normativa estadounidense (Fed Modified LCR)</t>
  </si>
  <si>
    <t>Nº de puntos de datos utilizados en el cálculo de promedios</t>
  </si>
  <si>
    <t>Total de Activos Líquidos de Alta calidad (HQLA)</t>
  </si>
  <si>
    <t>Total salidas de caja netas</t>
  </si>
  <si>
    <t>LCR (%)</t>
  </si>
  <si>
    <t>Millones de euros redondeados</t>
  </si>
  <si>
    <t>Valor total ponderado (promedio)
Marzo 2020</t>
  </si>
  <si>
    <t>BBVA USA</t>
  </si>
  <si>
    <t>Ajustes de valor adicionales</t>
  </si>
  <si>
    <t>Activos intangibles</t>
  </si>
  <si>
    <t>Activos por impuestos diferidos</t>
  </si>
  <si>
    <t>Reservas al valor razonable conexas a pérdidas o ganancias por coberturas de flujos de efectivo</t>
  </si>
  <si>
    <t>Importes negativos por el cálculo de las pérdidas esperadas</t>
  </si>
  <si>
    <t>Pérdidas y ganancias al valor razonable</t>
  </si>
  <si>
    <t>Tenencias directas, indirectas y sintéticas de instrumentos propios</t>
  </si>
  <si>
    <t>Titulizaciones tramos al 1250%</t>
  </si>
  <si>
    <t>Otras deducciones de CET1</t>
  </si>
  <si>
    <t>Instrumentos de capital y primas de emisión computables como AT1</t>
  </si>
  <si>
    <t>Elementos a que se refiere el artículo 484 (4) de la CRR</t>
  </si>
  <si>
    <t>Capital de nivel 1 admisible incluido en el capital de nivel 1 adicional consolidado emitido por filiales y en manos de terceros</t>
  </si>
  <si>
    <t>Instrumentos de capital y primas de emisión computables como Tier 2</t>
  </si>
  <si>
    <t>Instrumentos de fondos propios admisibles computables como Tier 2 emitido por filiales y en manos de terceros</t>
  </si>
  <si>
    <t>Ajustes por riesgo de crédito</t>
  </si>
  <si>
    <t>Excluyendo los excesos de liquidez de las filiales</t>
  </si>
  <si>
    <t>Incluyendo los excesos de liquidez de las filiales</t>
  </si>
  <si>
    <r>
      <rPr>
        <b/>
        <sz val="10"/>
        <color rgb="FF666666"/>
        <rFont val="BBVABentonSansLight"/>
        <family val="3"/>
        <scheme val="minor"/>
      </rPr>
      <t>Tabla 9</t>
    </r>
    <r>
      <rPr>
        <sz val="10"/>
        <color rgb="FF666666"/>
        <rFont val="BBVABentonSansLight"/>
        <family val="3"/>
        <scheme val="minor"/>
      </rPr>
      <t>. LCR principales UGLs</t>
    </r>
  </si>
  <si>
    <r>
      <rPr>
        <b/>
        <sz val="10"/>
        <color rgb="FF666666"/>
        <rFont val="BBVABentonSansLight"/>
        <family val="3"/>
        <scheme val="minor"/>
      </rPr>
      <t>Tabla 10</t>
    </r>
    <r>
      <rPr>
        <sz val="10"/>
        <color rgb="FF666666"/>
        <rFont val="BBVABentonSansLight"/>
        <family val="3"/>
        <scheme val="minor"/>
      </rPr>
      <t xml:space="preserve">. </t>
    </r>
    <r>
      <rPr>
        <i/>
        <sz val="10"/>
        <color rgb="FF666666"/>
        <rFont val="BBVABentonSansLight"/>
        <family val="3"/>
        <scheme val="minor"/>
      </rPr>
      <t>Disclosure</t>
    </r>
    <r>
      <rPr>
        <sz val="10"/>
        <color rgb="FF666666"/>
        <rFont val="BBVABentonSansLight"/>
        <family val="3"/>
        <scheme val="minor"/>
      </rPr>
      <t xml:space="preserve"> LCR</t>
    </r>
  </si>
  <si>
    <r>
      <rPr>
        <b/>
        <sz val="10"/>
        <color rgb="FF666666"/>
        <rFont val="BBVABentonSansLight"/>
        <family val="3"/>
        <scheme val="minor"/>
      </rPr>
      <t>Tabla 11</t>
    </r>
    <r>
      <rPr>
        <sz val="10"/>
        <color rgb="FF666666"/>
        <rFont val="BBVABentonSansLight"/>
        <family val="3"/>
        <scheme val="minor"/>
      </rPr>
      <t>. NSFR principales UGLs</t>
    </r>
  </si>
  <si>
    <t>Tabla 9. </t>
  </si>
  <si>
    <t>Tabla 10. </t>
  </si>
  <si>
    <t>Tabla 11. </t>
  </si>
  <si>
    <t>LCR principales UGLs</t>
  </si>
  <si>
    <t>Disclosure LCR</t>
  </si>
  <si>
    <t>NSFR principales UGLs</t>
  </si>
  <si>
    <t>Capital de nivel 1 ordinario (CET1) si no se hubieran aplicado las disposiciones transitorias de la NIIF 9 o de ECL análogas (*)</t>
  </si>
  <si>
    <r>
      <rPr>
        <sz val="10"/>
        <color rgb="FF1D1D1B"/>
        <rFont val="BBVABentonSansLight"/>
        <family val="3"/>
        <scheme val="minor"/>
      </rPr>
      <t xml:space="preserve">h) Capital Tier 1 </t>
    </r>
    <r>
      <rPr>
        <vertAlign val="superscript"/>
        <sz val="10"/>
        <color rgb="FF1D1D1B"/>
        <rFont val="BBVABentonSansLight"/>
        <family val="3"/>
        <scheme val="minor"/>
      </rPr>
      <t>(2)</t>
    </r>
  </si>
  <si>
    <t>(2) Las cifras presentadas en esta tabla corresponden con las informadas en los estados COREP reportados al Supervisor, de tal forma que a 31 de marzo de 2020 no se incluye el impacto positivo estimado de +2 puntos básicos en el capital Tier 1 por la reducción del límite de recompra de acciones propias que a la fecha está pendiente de autorización por parte del BCE.</t>
  </si>
  <si>
    <t xml:space="preserve">(**) A efectos de presentación de esta tabla, a 31 de marzo de 2020 en los ratios de capital fully loaded se ha tenido en cuenta el impacto positivo estimado de +2 puntos básicos por la reducción del límite de recompra de acciones propias que está pendiente de autorización por parte del BCE. </t>
  </si>
  <si>
    <r>
      <rPr>
        <vertAlign val="superscript"/>
        <sz val="7"/>
        <color theme="2"/>
        <rFont val="BBVABentonSansLight"/>
        <family val="3"/>
        <scheme val="minor"/>
      </rPr>
      <t>(1)</t>
    </r>
    <r>
      <rPr>
        <sz val="7"/>
        <color theme="2"/>
        <rFont val="BBVABentonSansLight"/>
        <family val="3"/>
        <scheme val="minor"/>
      </rPr>
      <t xml:space="preserve">  Las cifras presentadas en esta tabla corresponden con las informadas en los estados COREP reportados al Supervisor, de tal forma que a 31 de marzo de 2020 no se incluye el impacto positivo estimado de +2 puntos básicos en los ratios de capital por la reducción del límite de recompra de acciones propias que a la fecha está pendiente de autorización por parte del BCE. Incluyendo este impacto positivo, el ratio CET1 phased in si no se hubieran aplicado las disposiciones transitorias de la NIIF9 ascendería a 10,84%.</t>
    </r>
  </si>
  <si>
    <t>(3) Se incluye en esta línea aquellos impactos regulatorios de la TRIM (Targeted Review of Internal Models) que a 31 de marzo de 2020 no han sido asignados a su correspondiente categoría de exposición (principalmente exposiciones garantizadas con bienes inmuebles).</t>
  </si>
  <si>
    <r>
      <rPr>
        <sz val="10"/>
        <color rgb="FF1D1D1B"/>
        <rFont val="BBVABentonSansLight"/>
        <family val="3"/>
        <scheme val="minor"/>
      </rPr>
      <t xml:space="preserve">Del cual: con el método avanzado basado en calificaciones internas (AIRB) </t>
    </r>
    <r>
      <rPr>
        <vertAlign val="superscript"/>
        <sz val="10"/>
        <color rgb="FF1D1D1B"/>
        <rFont val="BBVABentonSansLight"/>
        <family val="3"/>
        <scheme val="minor"/>
      </rPr>
      <t>(8)</t>
    </r>
  </si>
  <si>
    <t>(8) A 31 de marzo de 2020, incluye los efectos derivados de la TRIM (Targeted Review of Internal Models)</t>
  </si>
  <si>
    <t>(3) De acuerdo al ratio CET 1 mínimo requerido de 8,59%, los requerimientos ascienden a 31.668 millones de euros. Por otro lado, de acuerdo al ratio de Capital Total mínimo requerido de 12,75% los requerimientos ascienden a 47.005 millones de euros.</t>
  </si>
  <si>
    <r>
      <t xml:space="preserve">31-03-2020 </t>
    </r>
    <r>
      <rPr>
        <b/>
        <vertAlign val="superscript"/>
        <sz val="11"/>
        <color theme="1"/>
        <rFont val="BBVABentonSansLight"/>
        <family val="3"/>
        <scheme val="minor"/>
      </rPr>
      <t>(1)</t>
    </r>
  </si>
  <si>
    <t>BBVA Eurozona</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</si>
</sst>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 #,##0.00\ &quot;€&quot;_-;\-* #,##0.00\ &quot;€&quot;_-;_-* &quot;-&quot;??\ &quot;€&quot;_-;_-@_-"/>
    <numFmt numFmtId="43" formatCode="_-* #,##0.00\ _€_-;\-* #,##0.00\ _€_-;_-* &quot;-&quot;??\ _€_-;_-@_-"/>
    <numFmt numFmtId="164" formatCode="_-* #,##0.00_-;\-* #,##0.00_-;_-* &quot;-&quot;??_-;_-@_-"/>
    <numFmt numFmtId="165" formatCode="dd\-m\-yyyy;@"/>
    <numFmt numFmtId="166" formatCode="_(* #,##0.00_);_(* \(#,##0.00\);_(* &quot;-&quot;??_);_(@_)"/>
    <numFmt numFmtId="167" formatCode="_(* #,##0_);_(* \(#,##0\);_(* &quot;-&quot;??_);_(@_)"/>
    <numFmt numFmtId="168" formatCode="0.0%"/>
    <numFmt numFmtId="169" formatCode="0.0"/>
    <numFmt numFmtId="170" formatCode="&quot;$&quot;#,##0_);[Red]\(&quot;$&quot;#,##0\)"/>
    <numFmt numFmtId="171" formatCode="_(&quot;$&quot;* #,##0_);_(&quot;$&quot;* \(#,##0\);_(&quot;$&quot;* &quot;-&quot;_);_(@_)"/>
    <numFmt numFmtId="172" formatCode="_(&quot;$&quot;* #,##0.00_);_(&quot;$&quot;* \(#,##0.00\);_(&quot;$&quot;* &quot;-&quot;??_);_(@_)"/>
    <numFmt numFmtId="173" formatCode="0.0000%"/>
    <numFmt numFmtId="174" formatCode="#,##0.00000"/>
    <numFmt numFmtId="175" formatCode="_-* #,##0.00\ [$€]_-;\-* #,##0.00\ [$€]_-;_-* &quot;-&quot;??\ [$€]_-;_-@_-"/>
    <numFmt numFmtId="176" formatCode="0.0000"/>
    <numFmt numFmtId="177" formatCode="[$-C0A]mmm\-yy;@"/>
    <numFmt numFmtId="178" formatCode="#,##0,"/>
    <numFmt numFmtId="179" formatCode="#,##0.0,,"/>
    <numFmt numFmtId="180" formatCode="yyyy\-mm\-dd;@"/>
    <numFmt numFmtId="181" formatCode="_ * #,##0.00_ ;_ * \-#,##0.00_ ;_ * &quot;-&quot;??_ ;_ @_ "/>
    <numFmt numFmtId="182" formatCode="#,##0.0,;\-#,##0.0,;&quot;--&quot;"/>
    <numFmt numFmtId="183" formatCode="[$-41F]mmmm\ yy;@"/>
    <numFmt numFmtId="184" formatCode="[$-C0A]dddd\,\ dd&quot; de &quot;mmmm&quot; de &quot;yyyy"/>
    <numFmt numFmtId="185" formatCode="&quot;Yes&quot;;[Red]&quot;No&quot;"/>
    <numFmt numFmtId="186" formatCode="0.00000"/>
    <numFmt numFmtId="187" formatCode="[&gt;0]General"/>
    <numFmt numFmtId="188" formatCode="0.000000"/>
    <numFmt numFmtId="189" formatCode="[$-41F]d\ mmmm\ yyyy;@"/>
    <numFmt numFmtId="190" formatCode="0.00;[Red]0.00"/>
    <numFmt numFmtId="191" formatCode="0.000_)"/>
    <numFmt numFmtId="192" formatCode="_-* #,##0.00\ _T_L_-;\-* #,##0.00\ _T_L_-;_-* &quot;-&quot;??\ _T_L_-;_-@_-"/>
    <numFmt numFmtId="193" formatCode="_-* #,##0.00\ _Y_T_L_-;\-* #,##0.00\ _Y_T_L_-;_-* &quot;-&quot;??\ _Y_T_L_-;_-@_-"/>
    <numFmt numFmtId="194" formatCode="_-* #,##0.00\ _T_L_-;_-* #,##0.00\ _T_L\-;_-* &quot;-&quot;??\ _T_L_-;_-@_-"/>
    <numFmt numFmtId="195" formatCode="_-* #,##0.00\ &quot;YTL&quot;_-;\-* #,##0.00\ &quot;YTL&quot;_-;_-* &quot;-&quot;??\ &quot;YTL&quot;_-;_-@_-"/>
    <numFmt numFmtId="196" formatCode="_(* #,##0.00000_);_(* \(#,##0.00000\);_(* &quot;-&quot;??_);_(@_)"/>
    <numFmt numFmtId="197" formatCode="_([$€]* #,##0.00_);_([$€]* \(#,##0.00\);_([$€]* &quot;-&quot;??_);_(@_)"/>
    <numFmt numFmtId="198" formatCode="_-* #,##0.00\ [$€-1]_-;\-* #,##0.00\ [$€-1]_-;_-* &quot;-&quot;??\ [$€-1]_-"/>
    <numFmt numFmtId="199" formatCode="_(* #,##0.0_);_(* \(#,##0.0\);_(* &quot;-&quot;??_);_(@_)"/>
    <numFmt numFmtId="200" formatCode="_-&quot;$&quot;* #,##0_-;\-&quot;$&quot;* #,##0_-;_-&quot;$&quot;* &quot;-&quot;_-;_-@_-"/>
    <numFmt numFmtId="201" formatCode="_(&quot;S/.&quot;\ * #,##0.00_);_(&quot;S/.&quot;\ * \(#,##0.00\);_(&quot;S/.&quot;\ * &quot;-&quot;??_);_(@_)"/>
    <numFmt numFmtId="202" formatCode="#,##0.0,,_);\(#,##0.0,,\)"/>
    <numFmt numFmtId="203" formatCode="0.00_)"/>
    <numFmt numFmtId="204" formatCode="#,##0.0,,_);[Red]\(#,##0.0,,\)"/>
    <numFmt numFmtId="205" formatCode="General_)"/>
    <numFmt numFmtId="206" formatCode="&quot;See Note &quot;\ #"/>
    <numFmt numFmtId="207" formatCode="\$\ #,##0"/>
    <numFmt numFmtId="208" formatCode="dd\-mm\-yyyy;@"/>
    <numFmt numFmtId="209" formatCode="#,##0;\(#,##0\);&quot;-&quot;"/>
    <numFmt numFmtId="210" formatCode="0.000%"/>
  </numFmts>
  <fonts count="201">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b/>
      <sz val="10"/>
      <color theme="0"/>
      <name val="BBVABentonSansLight"/>
      <family val="3"/>
      <scheme val="minor"/>
    </font>
    <font>
      <vertAlign val="superscript"/>
      <sz val="10"/>
      <color rgb="FF1D1D1B"/>
      <name val="BBVABentonSansLight"/>
      <family val="3"/>
      <scheme val="minor"/>
    </font>
    <font>
      <u/>
      <sz val="10"/>
      <color theme="10"/>
      <name val="Times New Roman"/>
      <family val="1"/>
    </font>
    <font>
      <sz val="10"/>
      <color rgb="FF666666"/>
      <name val="BBVABentonSansLight"/>
      <family val="3"/>
      <scheme val="minor"/>
    </font>
    <font>
      <sz val="10"/>
      <color theme="5"/>
      <name val="BBVABentonSansLight"/>
      <family val="3"/>
      <scheme val="minor"/>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sz val="7"/>
      <color rgb="FF000000"/>
      <name val="BBVABentonSansLight"/>
      <family val="3"/>
      <scheme val="minor"/>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sz val="7"/>
      <color theme="2"/>
      <name val="BBVABentonSansLight"/>
      <family val="3"/>
      <scheme val="minor"/>
    </font>
    <font>
      <vertAlign val="superscript"/>
      <sz val="7"/>
      <color theme="2"/>
      <name val="BBVABentonSansLight"/>
      <family val="3"/>
      <scheme val="minor"/>
    </font>
    <font>
      <b/>
      <sz val="11"/>
      <color theme="1"/>
      <name val="BBVABentonSansLight"/>
      <family val="3"/>
      <scheme val="minor"/>
    </font>
    <font>
      <b/>
      <sz val="10"/>
      <color theme="2"/>
      <name val="BBVABentonSansLight"/>
      <family val="3"/>
      <scheme val="minor"/>
    </font>
    <font>
      <i/>
      <sz val="7"/>
      <color theme="2"/>
      <name val="BBVABentonSansLight"/>
      <family val="3"/>
      <scheme val="minor"/>
    </font>
    <font>
      <b/>
      <sz val="10"/>
      <color rgb="FF08467A"/>
      <name val="BBVABentonSansLight"/>
      <family val="3"/>
      <scheme val="minor"/>
    </font>
    <font>
      <u/>
      <sz val="10"/>
      <color rgb="FF0000FF"/>
      <name val="Arial"/>
      <family val="2"/>
    </font>
    <font>
      <u/>
      <sz val="10"/>
      <color rgb="FF800080"/>
      <name val="Arial"/>
      <family val="2"/>
    </font>
    <font>
      <b/>
      <sz val="10"/>
      <color rgb="FF02A5A5"/>
      <name val="BBVABentonSansLight"/>
      <family val="3"/>
      <scheme val="minor"/>
    </font>
    <font>
      <sz val="10"/>
      <color rgb="FF666666"/>
      <name val="BBVABentonSans"/>
      <family val="3"/>
      <scheme val="major"/>
    </font>
    <font>
      <b/>
      <sz val="11"/>
      <color theme="0"/>
      <name val="BBVABentonSansLight"/>
      <family val="3"/>
      <scheme val="minor"/>
    </font>
    <font>
      <b/>
      <vertAlign val="superscript"/>
      <sz val="10"/>
      <name val="BBVABentonSansLight"/>
      <family val="3"/>
      <scheme val="minor"/>
    </font>
    <font>
      <b/>
      <vertAlign val="superscript"/>
      <sz val="10"/>
      <color rgb="FF004481"/>
      <name val="BBVABentonSansLight"/>
      <family val="3"/>
      <scheme val="minor"/>
    </font>
    <font>
      <sz val="8"/>
      <color rgb="FF263238"/>
      <name val="Arial"/>
      <family val="2"/>
    </font>
    <font>
      <b/>
      <sz val="10"/>
      <color rgb="FF004481"/>
      <name val="BBVABentonSansLight"/>
      <family val="3"/>
      <scheme val="minor"/>
    </font>
    <font>
      <b/>
      <sz val="8"/>
      <color rgb="FF004481"/>
      <name val="BBVABentonSans"/>
      <family val="3"/>
      <scheme val="major"/>
    </font>
    <font>
      <b/>
      <sz val="10"/>
      <color rgb="FF666666"/>
      <name val="BBVABentonSansLight"/>
      <family val="3"/>
      <scheme val="minor"/>
    </font>
    <font>
      <i/>
      <sz val="10"/>
      <color rgb="FF666666"/>
      <name val="BBVABentonSansLight"/>
      <family val="3"/>
      <scheme val="minor"/>
    </font>
    <font>
      <b/>
      <vertAlign val="superscript"/>
      <sz val="11"/>
      <color theme="1"/>
      <name val="BBVABentonSansLight"/>
      <family val="3"/>
      <scheme val="minor"/>
    </font>
    <font>
      <sz val="7"/>
      <color rgb="FF000000"/>
      <name val="BBVABentonSansLight"/>
      <family val="3"/>
      <scheme val="minor"/>
    </font>
  </fonts>
  <fills count="79">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5AC4C4"/>
        <bgColor indexed="64"/>
      </patternFill>
    </fill>
    <fill>
      <patternFill patternType="solid">
        <fgColor rgb="FF02A5A5"/>
        <bgColor indexed="64"/>
      </patternFill>
    </fill>
    <fill>
      <patternFill patternType="solid">
        <fgColor rgb="FF028484"/>
        <bgColor indexed="64"/>
      </patternFill>
    </fill>
    <fill>
      <patternFill patternType="solid">
        <fgColor theme="1"/>
        <bgColor indexed="64"/>
      </patternFill>
    </fill>
  </fills>
  <borders count="70">
    <border>
      <left/>
      <right/>
      <top/>
      <bottom/>
      <diagonal/>
    </border>
    <border>
      <left/>
      <right/>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bottom style="thin">
        <color rgb="FF9D9D9C"/>
      </bottom>
      <diagonal/>
    </border>
    <border>
      <left/>
      <right/>
      <top style="thin">
        <color rgb="FF08467A"/>
      </top>
      <bottom style="thin">
        <color rgb="FFBEBEBE"/>
      </bottom>
      <diagonal/>
    </border>
    <border>
      <left/>
      <right/>
      <top style="thin">
        <color rgb="FF6FA3C3"/>
      </top>
      <bottom/>
      <diagonal/>
    </border>
    <border>
      <left/>
      <right/>
      <top style="thin">
        <color rgb="FF08467A"/>
      </top>
      <bottom style="thin">
        <color theme="1"/>
      </bottom>
      <diagonal/>
    </border>
    <border>
      <left/>
      <right/>
      <top style="thin">
        <color theme="0" tint="-0.14996795556505021"/>
      </top>
      <bottom style="thin">
        <color rgb="FFDFDFDE"/>
      </bottom>
      <diagonal/>
    </border>
    <border>
      <left/>
      <right/>
      <top style="thin">
        <color theme="0" tint="-0.14996795556505021"/>
      </top>
      <bottom style="thin">
        <color theme="0" tint="-0.149937437055574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bottom style="thin">
        <color theme="1"/>
      </bottom>
      <diagonal/>
    </border>
    <border>
      <left/>
      <right/>
      <top style="thin">
        <color rgb="FFD3D3D3"/>
      </top>
      <bottom style="thin">
        <color rgb="FFD3D3D3"/>
      </bottom>
      <diagonal/>
    </border>
    <border>
      <left/>
      <right/>
      <top style="thin">
        <color rgb="FFD3D3D3"/>
      </top>
      <bottom style="thin">
        <color theme="1"/>
      </bottom>
      <diagonal/>
    </border>
    <border>
      <left/>
      <right/>
      <top/>
      <bottom style="thin">
        <color rgb="FFD3D3D3"/>
      </bottom>
      <diagonal/>
    </border>
    <border>
      <left/>
      <right/>
      <top style="thin">
        <color theme="1"/>
      </top>
      <bottom style="thin">
        <color theme="1"/>
      </bottom>
      <diagonal/>
    </border>
    <border>
      <left/>
      <right/>
      <top style="thin">
        <color rgb="FFD3D3D3"/>
      </top>
      <bottom/>
      <diagonal/>
    </border>
    <border>
      <left/>
      <right/>
      <top style="thin">
        <color rgb="FF02A5A5"/>
      </top>
      <bottom/>
      <diagonal/>
    </border>
    <border>
      <left/>
      <right/>
      <top style="thin">
        <color rgb="FFDFDFDE"/>
      </top>
      <bottom style="thin">
        <color rgb="FF02A5A5"/>
      </bottom>
      <diagonal/>
    </border>
    <border>
      <left/>
      <right/>
      <top style="thin">
        <color rgb="FF02A5A5"/>
      </top>
      <bottom style="thin">
        <color rgb="FF02A5A5"/>
      </bottom>
      <diagonal/>
    </border>
    <border>
      <left/>
      <right/>
      <top style="thin">
        <color rgb="FF08467A"/>
      </top>
      <bottom style="thin">
        <color rgb="FF08467A"/>
      </bottom>
      <diagonal/>
    </border>
    <border>
      <left/>
      <right/>
      <top style="thin">
        <color rgb="FF004481"/>
      </top>
      <bottom style="thin">
        <color rgb="FF02A5A5"/>
      </bottom>
      <diagonal/>
    </border>
  </borders>
  <cellStyleXfs count="9401">
    <xf numFmtId="0" fontId="0" fillId="0" borderId="0"/>
    <xf numFmtId="0" fontId="9" fillId="0" borderId="0"/>
    <xf numFmtId="0" fontId="13" fillId="0" borderId="0"/>
    <xf numFmtId="9" fontId="13" fillId="0" borderId="0" applyFont="0" applyFill="0" applyBorder="0" applyAlignment="0" applyProtection="0"/>
    <xf numFmtId="0" fontId="14" fillId="0" borderId="0"/>
    <xf numFmtId="0" fontId="13" fillId="0" borderId="0"/>
    <xf numFmtId="0" fontId="14" fillId="0" borderId="0"/>
    <xf numFmtId="0" fontId="14" fillId="0" borderId="0"/>
    <xf numFmtId="166" fontId="13" fillId="0" borderId="0" applyFont="0" applyFill="0" applyBorder="0" applyAlignment="0" applyProtection="0"/>
    <xf numFmtId="0" fontId="15" fillId="0" borderId="0"/>
    <xf numFmtId="0" fontId="15" fillId="0" borderId="0"/>
    <xf numFmtId="9"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0" fontId="38" fillId="0" borderId="0"/>
    <xf numFmtId="43" fontId="7" fillId="0" borderId="0" applyFont="0" applyFill="0" applyBorder="0" applyAlignment="0" applyProtection="0"/>
    <xf numFmtId="43" fontId="6" fillId="0" borderId="0" applyFont="0" applyFill="0" applyBorder="0" applyAlignment="0" applyProtection="0"/>
    <xf numFmtId="0" fontId="54" fillId="0" borderId="0"/>
    <xf numFmtId="38" fontId="55" fillId="0" borderId="0" applyFont="0" applyFill="0" applyBorder="0" applyAlignment="0" applyProtection="0"/>
    <xf numFmtId="170" fontId="55" fillId="0" borderId="0" applyFont="0" applyFill="0" applyBorder="0" applyAlignment="0" applyProtection="0"/>
    <xf numFmtId="0" fontId="5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56" fillId="0" borderId="0" applyNumberFormat="0" applyFill="0" applyBorder="0" applyAlignment="0" applyProtection="0">
      <alignment vertical="top"/>
      <protection locked="0"/>
    </xf>
    <xf numFmtId="171" fontId="57" fillId="0" borderId="0" applyFont="0" applyFill="0" applyBorder="0" applyAlignment="0" applyProtection="0"/>
    <xf numFmtId="172" fontId="57" fillId="0" borderId="0" applyFont="0" applyFill="0" applyBorder="0" applyAlignment="0" applyProtection="0"/>
    <xf numFmtId="15" fontId="58" fillId="0" borderId="0" applyNumberFormat="0" applyBorder="0" applyAlignment="0">
      <alignment horizontal="left"/>
    </xf>
    <xf numFmtId="0" fontId="14" fillId="0" borderId="0"/>
    <xf numFmtId="0" fontId="59" fillId="0" borderId="0"/>
    <xf numFmtId="0" fontId="14" fillId="0" borderId="0"/>
    <xf numFmtId="0" fontId="5" fillId="0" borderId="0"/>
    <xf numFmtId="38" fontId="54" fillId="0" borderId="0" applyFont="0" applyFill="0" applyBorder="0" applyAlignment="0" applyProtection="0"/>
    <xf numFmtId="40" fontId="54" fillId="0" borderId="0" applyFont="0" applyFill="0" applyBorder="0" applyAlignment="0" applyProtection="0"/>
    <xf numFmtId="0" fontId="14" fillId="0" borderId="0"/>
    <xf numFmtId="0" fontId="5" fillId="0" borderId="0"/>
    <xf numFmtId="9" fontId="5" fillId="0" borderId="0" applyFont="0" applyFill="0" applyBorder="0" applyAlignment="0" applyProtection="0"/>
    <xf numFmtId="0" fontId="5" fillId="0" borderId="0"/>
    <xf numFmtId="9" fontId="61" fillId="0" borderId="0" applyFont="0" applyFill="0" applyBorder="0" applyAlignment="0" applyProtection="0"/>
    <xf numFmtId="0" fontId="14" fillId="0" borderId="0"/>
    <xf numFmtId="0" fontId="1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14" fillId="0" borderId="0"/>
    <xf numFmtId="175" fontId="14" fillId="0" borderId="0" applyFont="0" applyFill="0" applyBorder="0" applyAlignment="0" applyProtection="0"/>
    <xf numFmtId="0" fontId="5" fillId="0" borderId="0"/>
    <xf numFmtId="0" fontId="14" fillId="0" borderId="0"/>
    <xf numFmtId="0" fontId="54" fillId="0" borderId="0"/>
    <xf numFmtId="0" fontId="14" fillId="0" borderId="0"/>
    <xf numFmtId="177" fontId="14" fillId="0" borderId="0">
      <alignment horizontal="left" wrapText="1"/>
    </xf>
    <xf numFmtId="0" fontId="54" fillId="0" borderId="0"/>
    <xf numFmtId="177" fontId="61" fillId="45" borderId="0" applyNumberFormat="0" applyBorder="0" applyAlignment="0" applyProtection="0"/>
    <xf numFmtId="177" fontId="61" fillId="46" borderId="0" applyNumberFormat="0" applyBorder="0" applyAlignment="0" applyProtection="0"/>
    <xf numFmtId="177" fontId="61" fillId="47" borderId="0" applyNumberFormat="0" applyBorder="0" applyAlignment="0" applyProtection="0"/>
    <xf numFmtId="177" fontId="61" fillId="48" borderId="0" applyNumberFormat="0" applyBorder="0" applyAlignment="0" applyProtection="0"/>
    <xf numFmtId="177" fontId="61" fillId="49" borderId="0" applyNumberFormat="0" applyBorder="0" applyAlignment="0" applyProtection="0"/>
    <xf numFmtId="177" fontId="61" fillId="50" borderId="0" applyNumberFormat="0" applyBorder="0" applyAlignment="0" applyProtection="0"/>
    <xf numFmtId="177" fontId="61" fillId="51" borderId="0" applyNumberFormat="0" applyBorder="0" applyAlignment="0" applyProtection="0"/>
    <xf numFmtId="177" fontId="61" fillId="52" borderId="0" applyNumberFormat="0" applyBorder="0" applyAlignment="0" applyProtection="0"/>
    <xf numFmtId="177" fontId="61" fillId="53" borderId="0" applyNumberFormat="0" applyBorder="0" applyAlignment="0" applyProtection="0"/>
    <xf numFmtId="177" fontId="61" fillId="48" borderId="0" applyNumberFormat="0" applyBorder="0" applyAlignment="0" applyProtection="0"/>
    <xf numFmtId="177" fontId="61" fillId="51" borderId="0" applyNumberFormat="0" applyBorder="0" applyAlignment="0" applyProtection="0"/>
    <xf numFmtId="177" fontId="61" fillId="54" borderId="0" applyNumberFormat="0" applyBorder="0" applyAlignment="0" applyProtection="0"/>
    <xf numFmtId="177" fontId="64" fillId="55" borderId="0" applyNumberFormat="0" applyBorder="0" applyAlignment="0" applyProtection="0"/>
    <xf numFmtId="177" fontId="64" fillId="52" borderId="0" applyNumberFormat="0" applyBorder="0" applyAlignment="0" applyProtection="0"/>
    <xf numFmtId="177" fontId="64" fillId="53" borderId="0" applyNumberFormat="0" applyBorder="0" applyAlignment="0" applyProtection="0"/>
    <xf numFmtId="177" fontId="64" fillId="56" borderId="0" applyNumberFormat="0" applyBorder="0" applyAlignment="0" applyProtection="0"/>
    <xf numFmtId="177" fontId="64" fillId="57" borderId="0" applyNumberFormat="0" applyBorder="0" applyAlignment="0" applyProtection="0"/>
    <xf numFmtId="177" fontId="64" fillId="58" borderId="0" applyNumberFormat="0" applyBorder="0" applyAlignment="0" applyProtection="0"/>
    <xf numFmtId="177" fontId="64" fillId="59" borderId="0" applyNumberFormat="0" applyBorder="0" applyAlignment="0" applyProtection="0"/>
    <xf numFmtId="177" fontId="64" fillId="60" borderId="0" applyNumberFormat="0" applyBorder="0" applyAlignment="0" applyProtection="0"/>
    <xf numFmtId="177" fontId="64" fillId="61" borderId="0" applyNumberFormat="0" applyBorder="0" applyAlignment="0" applyProtection="0"/>
    <xf numFmtId="177" fontId="64" fillId="56" borderId="0" applyNumberFormat="0" applyBorder="0" applyAlignment="0" applyProtection="0"/>
    <xf numFmtId="177" fontId="64" fillId="57" borderId="0" applyNumberFormat="0" applyBorder="0" applyAlignment="0" applyProtection="0"/>
    <xf numFmtId="177" fontId="64" fillId="62" borderId="0" applyNumberFormat="0" applyBorder="0" applyAlignment="0" applyProtection="0"/>
    <xf numFmtId="177" fontId="65" fillId="46" borderId="0" applyNumberFormat="0" applyBorder="0" applyAlignment="0" applyProtection="0"/>
    <xf numFmtId="177" fontId="66" fillId="0" borderId="0">
      <alignment vertical="center"/>
    </xf>
    <xf numFmtId="177" fontId="67" fillId="0" borderId="0"/>
    <xf numFmtId="177" fontId="68" fillId="63" borderId="0"/>
    <xf numFmtId="177" fontId="69" fillId="64" borderId="36" applyNumberFormat="0" applyAlignment="0" applyProtection="0"/>
    <xf numFmtId="0" fontId="70" fillId="65" borderId="37" applyNumberFormat="0" applyAlignment="0" applyProtection="0"/>
    <xf numFmtId="3" fontId="60" fillId="39" borderId="35" applyFont="0" applyFill="0" applyProtection="0">
      <alignment horizontal="right"/>
    </xf>
    <xf numFmtId="3" fontId="14" fillId="0" borderId="0" applyFont="0" applyFill="0" applyBorder="0" applyAlignment="0" applyProtection="0"/>
    <xf numFmtId="3" fontId="14" fillId="0" borderId="0" applyNumberFormat="0" applyFont="0" applyFill="0" applyBorder="0" applyAlignment="0">
      <protection locked="0"/>
    </xf>
    <xf numFmtId="178" fontId="14" fillId="0" borderId="0" applyFont="0" applyFill="0" applyBorder="0" applyAlignment="0" applyProtection="0"/>
    <xf numFmtId="179" fontId="14" fillId="0" borderId="0" applyFont="0" applyFill="0" applyBorder="0" applyAlignment="0" applyProtection="0"/>
    <xf numFmtId="0" fontId="14" fillId="0" borderId="0"/>
    <xf numFmtId="177" fontId="14" fillId="0" borderId="0"/>
    <xf numFmtId="177" fontId="71" fillId="0" borderId="0" applyNumberFormat="0" applyFill="0" applyBorder="0" applyAlignment="0" applyProtection="0"/>
    <xf numFmtId="14" fontId="54" fillId="0" borderId="0" applyFont="0" applyFill="0" applyBorder="0" applyAlignment="0" applyProtection="0"/>
    <xf numFmtId="0" fontId="72" fillId="0" borderId="0" applyNumberFormat="0" applyFill="0" applyBorder="0" applyAlignment="0" applyProtection="0">
      <alignment vertical="top"/>
      <protection locked="0"/>
    </xf>
    <xf numFmtId="0" fontId="73" fillId="47" borderId="0" applyNumberFormat="0" applyBorder="0" applyAlignment="0" applyProtection="0"/>
    <xf numFmtId="0" fontId="14" fillId="41" borderId="35" applyNumberFormat="0" applyFont="0" applyBorder="0" applyAlignment="0" applyProtection="0">
      <alignment horizontal="center"/>
    </xf>
    <xf numFmtId="177" fontId="14" fillId="41" borderId="35" applyNumberFormat="0" applyFont="0" applyBorder="0" applyAlignment="0" applyProtection="0">
      <alignment horizontal="center"/>
    </xf>
    <xf numFmtId="0" fontId="74" fillId="39" borderId="32" applyNumberFormat="0" applyFill="0" applyBorder="0" applyAlignment="0" applyProtection="0">
      <alignment horizontal="left"/>
    </xf>
    <xf numFmtId="0" fontId="75" fillId="0" borderId="0" applyNumberFormat="0" applyFill="0" applyBorder="0" applyAlignment="0" applyProtection="0"/>
    <xf numFmtId="0" fontId="76" fillId="0" borderId="38" applyNumberFormat="0" applyFill="0" applyAlignment="0" applyProtection="0"/>
    <xf numFmtId="0" fontId="76" fillId="0" borderId="0" applyNumberFormat="0" applyFill="0" applyBorder="0" applyAlignment="0" applyProtection="0"/>
    <xf numFmtId="0" fontId="35" fillId="39" borderId="39" applyFont="0" applyBorder="0">
      <alignment horizontal="center" wrapText="1"/>
    </xf>
    <xf numFmtId="3" fontId="14" fillId="66" borderId="35" applyFont="0" applyProtection="0">
      <alignment horizontal="right"/>
    </xf>
    <xf numFmtId="10" fontId="14" fillId="66" borderId="35" applyFont="0" applyProtection="0">
      <alignment horizontal="right"/>
    </xf>
    <xf numFmtId="9" fontId="14" fillId="66" borderId="35" applyFont="0" applyProtection="0">
      <alignment horizontal="right"/>
    </xf>
    <xf numFmtId="0" fontId="14" fillId="66" borderId="39" applyNumberFormat="0" applyFont="0" applyBorder="0" applyAlignment="0" applyProtection="0">
      <alignment horizontal="left"/>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50" borderId="36" applyNumberFormat="0" applyAlignment="0" applyProtection="0"/>
    <xf numFmtId="180" fontId="14" fillId="44" borderId="35" applyFont="0" applyAlignment="0">
      <protection locked="0"/>
    </xf>
    <xf numFmtId="3" fontId="14" fillId="44" borderId="35" applyFont="0">
      <alignment horizontal="right"/>
      <protection locked="0"/>
    </xf>
    <xf numFmtId="169" fontId="14" fillId="44" borderId="35" applyFont="0">
      <alignment horizontal="right"/>
      <protection locked="0"/>
    </xf>
    <xf numFmtId="176" fontId="14" fillId="67" borderId="35" applyProtection="0"/>
    <xf numFmtId="10" fontId="14" fillId="44" borderId="35" applyFont="0">
      <alignment horizontal="right"/>
      <protection locked="0"/>
    </xf>
    <xf numFmtId="9" fontId="14" fillId="44" borderId="33" applyFont="0">
      <alignment horizontal="right"/>
      <protection locked="0"/>
    </xf>
    <xf numFmtId="173" fontId="14" fillId="44" borderId="35">
      <alignment horizontal="right"/>
      <protection locked="0"/>
    </xf>
    <xf numFmtId="168" fontId="14" fillId="44" borderId="33" applyFont="0">
      <alignment horizontal="right"/>
      <protection locked="0"/>
    </xf>
    <xf numFmtId="0" fontId="14" fillId="44" borderId="35" applyFont="0">
      <alignment horizontal="center" wrapText="1"/>
      <protection locked="0"/>
    </xf>
    <xf numFmtId="49" fontId="14" fillId="44" borderId="35" applyFont="0" applyAlignment="0">
      <protection locked="0"/>
    </xf>
    <xf numFmtId="0" fontId="80" fillId="0" borderId="40" applyNumberFormat="0" applyFill="0" applyAlignment="0" applyProtection="0"/>
    <xf numFmtId="181" fontId="61"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2" fontId="35" fillId="0" borderId="0" applyFont="0" applyFill="0" applyBorder="0" applyAlignment="0" applyProtection="0">
      <alignment horizontal="right"/>
    </xf>
    <xf numFmtId="183" fontId="81" fillId="0" borderId="0"/>
    <xf numFmtId="0" fontId="14" fillId="0" borderId="0"/>
    <xf numFmtId="0" fontId="14" fillId="0" borderId="0"/>
    <xf numFmtId="0" fontId="5" fillId="0" borderId="0"/>
    <xf numFmtId="0" fontId="5" fillId="0" borderId="0"/>
    <xf numFmtId="0" fontId="5" fillId="0" borderId="0"/>
    <xf numFmtId="168" fontId="14" fillId="0" borderId="0"/>
    <xf numFmtId="177" fontId="14" fillId="0" borderId="0"/>
    <xf numFmtId="0" fontId="61" fillId="0" borderId="0"/>
    <xf numFmtId="0" fontId="5" fillId="0" borderId="0"/>
    <xf numFmtId="0" fontId="5" fillId="0" borderId="0"/>
    <xf numFmtId="184" fontId="14" fillId="0" borderId="0"/>
    <xf numFmtId="0" fontId="14" fillId="68" borderId="41" applyNumberFormat="0" applyFont="0" applyAlignment="0" applyProtection="0"/>
    <xf numFmtId="3" fontId="14" fillId="40" borderId="35">
      <alignment horizontal="right"/>
      <protection locked="0"/>
    </xf>
    <xf numFmtId="169" fontId="14" fillId="40" borderId="35">
      <alignment horizontal="right"/>
      <protection locked="0"/>
    </xf>
    <xf numFmtId="10" fontId="14" fillId="40" borderId="35" applyFont="0">
      <alignment horizontal="right"/>
      <protection locked="0"/>
    </xf>
    <xf numFmtId="9" fontId="14" fillId="40" borderId="35">
      <alignment horizontal="right"/>
      <protection locked="0"/>
    </xf>
    <xf numFmtId="168" fontId="14" fillId="40" borderId="33" applyFont="0">
      <alignment horizontal="right"/>
      <protection locked="0"/>
    </xf>
    <xf numFmtId="0" fontId="14" fillId="40" borderId="35">
      <alignment horizontal="center" wrapText="1"/>
    </xf>
    <xf numFmtId="0" fontId="14" fillId="40" borderId="35" applyNumberFormat="0" applyFont="0">
      <alignment horizontal="center" wrapText="1"/>
      <protection locked="0"/>
    </xf>
    <xf numFmtId="177" fontId="82" fillId="64" borderId="42" applyNumberFormat="0" applyAlignment="0" applyProtection="0"/>
    <xf numFmtId="0" fontId="83" fillId="0" borderId="43" applyNumberFormat="0" applyAlignment="0" applyProtection="0"/>
    <xf numFmtId="0" fontId="84" fillId="40" borderId="0" applyNumberFormat="0" applyFont="0" applyBorder="0" applyAlignment="0" applyProtection="0"/>
    <xf numFmtId="0" fontId="63" fillId="43" borderId="34" applyNumberFormat="0" applyFont="0" applyBorder="0" applyAlignment="0" applyProtection="0">
      <alignment horizontal="center"/>
    </xf>
    <xf numFmtId="0" fontId="63" fillId="42" borderId="34" applyNumberFormat="0" applyFont="0" applyBorder="0" applyAlignment="0" applyProtection="0">
      <alignment horizontal="center"/>
    </xf>
    <xf numFmtId="0" fontId="84" fillId="0" borderId="44" applyNumberFormat="0" applyAlignment="0" applyProtection="0"/>
    <xf numFmtId="0" fontId="84" fillId="0" borderId="45" applyNumberFormat="0" applyAlignment="0" applyProtection="0"/>
    <xf numFmtId="0" fontId="83" fillId="0" borderId="46" applyNumberFormat="0" applyAlignment="0" applyProtection="0"/>
    <xf numFmtId="9" fontId="14" fillId="0" borderId="0" applyFont="0" applyFill="0" applyBorder="0" applyAlignment="0" applyProtection="0"/>
    <xf numFmtId="177" fontId="67" fillId="0" borderId="0"/>
    <xf numFmtId="9" fontId="5" fillId="0" borderId="0" applyFont="0" applyFill="0" applyBorder="0" applyAlignment="0" applyProtection="0"/>
    <xf numFmtId="9" fontId="5" fillId="0" borderId="0" applyFont="0" applyFill="0" applyBorder="0" applyAlignment="0" applyProtection="0"/>
    <xf numFmtId="9" fontId="5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61" fillId="0" borderId="0" applyFont="0" applyFill="0" applyBorder="0" applyAlignment="0" applyProtection="0"/>
    <xf numFmtId="185" fontId="14" fillId="39" borderId="35">
      <alignment horizontal="center"/>
    </xf>
    <xf numFmtId="3" fontId="14" fillId="39" borderId="35" applyFont="0">
      <alignment horizontal="right"/>
    </xf>
    <xf numFmtId="3" fontId="14" fillId="39" borderId="35" applyFont="0">
      <alignment horizontal="right"/>
    </xf>
    <xf numFmtId="186" fontId="14" fillId="39" borderId="35" applyFont="0">
      <alignment horizontal="right"/>
    </xf>
    <xf numFmtId="169" fontId="14" fillId="39" borderId="35" applyFont="0">
      <alignment horizontal="right"/>
    </xf>
    <xf numFmtId="10" fontId="14" fillId="39" borderId="35" applyFont="0">
      <alignment horizontal="right"/>
    </xf>
    <xf numFmtId="9" fontId="14" fillId="39" borderId="35" applyFont="0">
      <alignment horizontal="right"/>
    </xf>
    <xf numFmtId="187" fontId="14" fillId="39" borderId="35" applyFont="0">
      <alignment horizontal="center" wrapText="1"/>
    </xf>
    <xf numFmtId="1" fontId="35" fillId="0" borderId="31" applyFont="0" applyFill="0" applyBorder="0" applyAlignment="0" applyProtection="0">
      <alignment horizontal="centerContinuous"/>
    </xf>
    <xf numFmtId="183" fontId="86" fillId="0" borderId="0" applyProtection="0">
      <alignment wrapText="1"/>
    </xf>
    <xf numFmtId="0" fontId="14" fillId="0" borderId="0"/>
    <xf numFmtId="0" fontId="62" fillId="0" borderId="0" applyNumberFormat="0" applyBorder="0" applyAlignment="0"/>
    <xf numFmtId="0" fontId="87" fillId="0" borderId="0" applyNumberFormat="0" applyBorder="0" applyAlignment="0"/>
    <xf numFmtId="180" fontId="14" fillId="69" borderId="35">
      <protection locked="0"/>
    </xf>
    <xf numFmtId="1" fontId="14" fillId="69" borderId="35" applyFont="0">
      <alignment horizontal="right"/>
    </xf>
    <xf numFmtId="176" fontId="14" fillId="69" borderId="35" applyFont="0"/>
    <xf numFmtId="9" fontId="14" fillId="69" borderId="35" applyFont="0">
      <alignment horizontal="right"/>
    </xf>
    <xf numFmtId="173" fontId="14" fillId="69" borderId="35" applyFont="0">
      <alignment horizontal="right"/>
    </xf>
    <xf numFmtId="10" fontId="14" fillId="69" borderId="35" applyFont="0">
      <alignment horizontal="right"/>
    </xf>
    <xf numFmtId="0" fontId="14" fillId="69" borderId="35" applyFont="0">
      <alignment horizontal="center" wrapText="1"/>
    </xf>
    <xf numFmtId="49" fontId="14" fillId="69" borderId="35" applyFont="0"/>
    <xf numFmtId="176" fontId="14" fillId="70" borderId="35" applyFont="0"/>
    <xf numFmtId="9" fontId="14" fillId="70" borderId="35" applyFont="0">
      <alignment horizontal="right"/>
    </xf>
    <xf numFmtId="176" fontId="14" fillId="71" borderId="35" applyFont="0">
      <alignment horizontal="right"/>
    </xf>
    <xf numFmtId="1" fontId="14" fillId="71" borderId="35" applyFont="0">
      <alignment horizontal="right"/>
    </xf>
    <xf numFmtId="176" fontId="14" fillId="71" borderId="35" applyFont="0"/>
    <xf numFmtId="169" fontId="14" fillId="71" borderId="35" applyFont="0"/>
    <xf numFmtId="10" fontId="14" fillId="71" borderId="35" applyFont="0">
      <alignment horizontal="right"/>
    </xf>
    <xf numFmtId="9" fontId="14" fillId="71" borderId="35" applyFont="0">
      <alignment horizontal="right"/>
    </xf>
    <xf numFmtId="173" fontId="14" fillId="71" borderId="35" applyFont="0">
      <alignment horizontal="right"/>
    </xf>
    <xf numFmtId="10" fontId="14" fillId="71" borderId="47" applyFont="0">
      <alignment horizontal="right"/>
    </xf>
    <xf numFmtId="0" fontId="14" fillId="71" borderId="35" applyFont="0">
      <alignment horizontal="center" wrapText="1"/>
      <protection locked="0"/>
    </xf>
    <xf numFmtId="49" fontId="14" fillId="71" borderId="35" applyFont="0"/>
    <xf numFmtId="176" fontId="88" fillId="0" borderId="0" applyFont="0" applyFill="0" applyBorder="0" applyAlignment="0" applyProtection="0"/>
    <xf numFmtId="177" fontId="89" fillId="0" borderId="0" applyNumberFormat="0" applyFill="0" applyBorder="0" applyAlignment="0" applyProtection="0"/>
    <xf numFmtId="14" fontId="90" fillId="0" borderId="0" applyNumberFormat="0" applyFill="0" applyBorder="0" applyAlignment="0" applyProtection="0"/>
    <xf numFmtId="177" fontId="67" fillId="0" borderId="48"/>
    <xf numFmtId="188" fontId="88" fillId="0" borderId="0" applyFont="0" applyFill="0" applyBorder="0" applyAlignment="0" applyProtection="0"/>
    <xf numFmtId="0" fontId="91"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5" fillId="0" borderId="0"/>
    <xf numFmtId="43" fontId="5" fillId="0" borderId="0" applyFont="0" applyFill="0" applyBorder="0" applyAlignment="0" applyProtection="0"/>
    <xf numFmtId="43" fontId="92" fillId="0" borderId="0" applyFont="0" applyFill="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8" borderId="0" applyNumberFormat="0" applyBorder="0" applyAlignment="0" applyProtection="0"/>
    <xf numFmtId="0" fontId="42" fillId="8" borderId="0" applyNumberFormat="0" applyBorder="0" applyAlignment="0" applyProtection="0"/>
    <xf numFmtId="0" fontId="47" fillId="12" borderId="25" applyNumberFormat="0" applyAlignment="0" applyProtection="0"/>
    <xf numFmtId="0" fontId="49" fillId="13" borderId="28" applyNumberFormat="0" applyAlignment="0" applyProtection="0"/>
    <xf numFmtId="0" fontId="48" fillId="0" borderId="27" applyNumberFormat="0" applyFill="0" applyAlignment="0" applyProtection="0"/>
    <xf numFmtId="0" fontId="41" fillId="0" borderId="0" applyNumberFormat="0" applyFill="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45" fillId="11" borderId="25" applyNumberFormat="0" applyAlignment="0" applyProtection="0"/>
    <xf numFmtId="0" fontId="43" fillId="9" borderId="0" applyNumberFormat="0" applyBorder="0" applyAlignment="0" applyProtection="0"/>
    <xf numFmtId="0" fontId="5" fillId="14" borderId="29" applyNumberFormat="0" applyFont="0" applyAlignment="0" applyProtection="0"/>
    <xf numFmtId="0" fontId="46" fillId="12" borderId="2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93" fillId="0" borderId="0" applyNumberFormat="0" applyFill="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183" fontId="81" fillId="0" borderId="0"/>
    <xf numFmtId="0" fontId="5" fillId="0" borderId="0"/>
    <xf numFmtId="43" fontId="14" fillId="0" borderId="0" applyFont="0" applyFill="0" applyBorder="0" applyAlignment="0" applyProtection="0"/>
    <xf numFmtId="0" fontId="14" fillId="0" borderId="0"/>
    <xf numFmtId="0" fontId="14"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0" fontId="5" fillId="0" borderId="0"/>
    <xf numFmtId="0" fontId="14" fillId="0" borderId="0"/>
    <xf numFmtId="0" fontId="14"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4"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4" fillId="39" borderId="50" applyNumberFormat="0" applyFill="0" applyBorder="0" applyAlignment="0" applyProtection="0">
      <alignment horizontal="lef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4" fillId="0" borderId="0"/>
    <xf numFmtId="0" fontId="81" fillId="0" borderId="0"/>
    <xf numFmtId="172"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171" fontId="81" fillId="0" borderId="0" applyFont="0" applyFill="0" applyBorder="0" applyAlignment="0" applyProtection="0"/>
    <xf numFmtId="0" fontId="95" fillId="0" borderId="0" applyNumberFormat="0" applyFill="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6" fillId="45"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6" fillId="46"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6" fillId="47"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6" fillId="4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6" fillId="50"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2" fillId="4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2"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2" fillId="4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62" fillId="4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62" fillId="4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2"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4"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6" fillId="51"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6" fillId="53"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6" fillId="48"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6" fillId="54"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2" fillId="5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2"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2"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62" fillId="48"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62" fillId="51"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2" fillId="54" borderId="0" applyNumberFormat="0" applyBorder="0" applyAlignment="0" applyProtection="0"/>
    <xf numFmtId="0" fontId="64" fillId="55"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6" borderId="0" applyNumberFormat="0" applyBorder="0" applyAlignment="0" applyProtection="0"/>
    <xf numFmtId="0" fontId="64" fillId="57" borderId="0" applyNumberFormat="0" applyBorder="0" applyAlignment="0" applyProtection="0"/>
    <xf numFmtId="0" fontId="64" fillId="58" borderId="0" applyNumberFormat="0" applyBorder="0" applyAlignment="0" applyProtection="0"/>
    <xf numFmtId="0" fontId="98" fillId="57" borderId="0" applyNumberFormat="0" applyBorder="0" applyAlignment="0" applyProtection="0"/>
    <xf numFmtId="0" fontId="99" fillId="5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8"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8"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8" borderId="0" applyNumberFormat="0" applyBorder="0" applyAlignment="0" applyProtection="0"/>
    <xf numFmtId="0" fontId="98" fillId="57"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2" borderId="0" applyNumberFormat="0" applyBorder="0" applyAlignment="0" applyProtection="0"/>
    <xf numFmtId="0" fontId="98" fillId="2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8" fillId="72" borderId="0" applyNumberFormat="0" applyBorder="0" applyAlignment="0" applyProtection="0"/>
    <xf numFmtId="0" fontId="99" fillId="53"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26"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26"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26" borderId="0" applyNumberFormat="0" applyBorder="0" applyAlignment="0" applyProtection="0"/>
    <xf numFmtId="0" fontId="98" fillId="7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8" fillId="64" borderId="0" applyNumberFormat="0" applyBorder="0" applyAlignment="0" applyProtection="0"/>
    <xf numFmtId="0" fontId="99" fillId="56"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30"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30"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30" borderId="0" applyNumberFormat="0" applyBorder="0" applyAlignment="0" applyProtection="0"/>
    <xf numFmtId="0" fontId="98" fillId="64"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7" borderId="0" applyNumberFormat="0" applyBorder="0" applyAlignment="0" applyProtection="0"/>
    <xf numFmtId="0" fontId="98" fillId="34"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8" fillId="52" borderId="0" applyNumberFormat="0" applyBorder="0" applyAlignment="0" applyProtection="0"/>
    <xf numFmtId="0" fontId="99" fillId="58"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38"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38"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38" borderId="0" applyNumberFormat="0" applyBorder="0" applyAlignment="0" applyProtection="0"/>
    <xf numFmtId="0" fontId="98" fillId="52"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53" fillId="18" borderId="0" applyNumberFormat="0" applyBorder="0" applyAlignment="0" applyProtection="0"/>
    <xf numFmtId="0" fontId="100" fillId="55" borderId="0" applyNumberFormat="0" applyBorder="0" applyAlignment="0" applyProtection="0"/>
    <xf numFmtId="0" fontId="53" fillId="22" borderId="0" applyNumberFormat="0" applyBorder="0" applyAlignment="0" applyProtection="0"/>
    <xf numFmtId="0" fontId="100" fillId="52" borderId="0" applyNumberFormat="0" applyBorder="0" applyAlignment="0" applyProtection="0"/>
    <xf numFmtId="0" fontId="53" fillId="26" borderId="0" applyNumberFormat="0" applyBorder="0" applyAlignment="0" applyProtection="0"/>
    <xf numFmtId="0" fontId="100" fillId="53" borderId="0" applyNumberFormat="0" applyBorder="0" applyAlignment="0" applyProtection="0"/>
    <xf numFmtId="0" fontId="53" fillId="30" borderId="0" applyNumberFormat="0" applyBorder="0" applyAlignment="0" applyProtection="0"/>
    <xf numFmtId="0" fontId="100" fillId="56" borderId="0" applyNumberFormat="0" applyBorder="0" applyAlignment="0" applyProtection="0"/>
    <xf numFmtId="0" fontId="53" fillId="34" borderId="0" applyNumberFormat="0" applyBorder="0" applyAlignment="0" applyProtection="0"/>
    <xf numFmtId="0" fontId="100" fillId="57" borderId="0" applyNumberFormat="0" applyBorder="0" applyAlignment="0" applyProtection="0"/>
    <xf numFmtId="0" fontId="53" fillId="38" borderId="0" applyNumberFormat="0" applyBorder="0" applyAlignment="0" applyProtection="0"/>
    <xf numFmtId="0" fontId="100" fillId="58" borderId="0" applyNumberFormat="0" applyBorder="0" applyAlignment="0" applyProtection="0"/>
    <xf numFmtId="0" fontId="98" fillId="57" borderId="0" applyNumberFormat="0" applyBorder="0" applyAlignment="0" applyProtection="0"/>
    <xf numFmtId="0" fontId="99" fillId="59"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5" borderId="0" applyNumberFormat="0" applyBorder="0" applyAlignment="0" applyProtection="0"/>
    <xf numFmtId="0" fontId="98" fillId="57"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60" borderId="0" applyNumberFormat="0" applyBorder="0" applyAlignment="0" applyProtection="0"/>
    <xf numFmtId="0" fontId="98" fillId="19"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1" borderId="0" applyNumberFormat="0" applyBorder="0" applyAlignment="0" applyProtection="0"/>
    <xf numFmtId="0" fontId="98" fillId="2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8" fillId="73" borderId="0" applyNumberFormat="0" applyBorder="0" applyAlignment="0" applyProtection="0"/>
    <xf numFmtId="0" fontId="99" fillId="56"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27"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27"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27" borderId="0" applyNumberFormat="0" applyBorder="0" applyAlignment="0" applyProtection="0"/>
    <xf numFmtId="0" fontId="98" fillId="73"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7" borderId="0" applyNumberFormat="0" applyBorder="0" applyAlignment="0" applyProtection="0"/>
    <xf numFmtId="0" fontId="98" fillId="31"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2" borderId="0" applyNumberFormat="0" applyBorder="0" applyAlignment="0" applyProtection="0"/>
    <xf numFmtId="0" fontId="98" fillId="35"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101" fillId="46" borderId="0" applyNumberFormat="0" applyBorder="0" applyAlignment="0" applyProtection="0"/>
    <xf numFmtId="0" fontId="102" fillId="9" borderId="0" applyNumberFormat="0" applyBorder="0" applyAlignment="0" applyProtection="0"/>
    <xf numFmtId="0" fontId="101" fillId="46" borderId="0" applyNumberFormat="0" applyBorder="0" applyAlignment="0" applyProtection="0"/>
    <xf numFmtId="0" fontId="43" fillId="9" borderId="0" applyNumberFormat="0" applyBorder="0" applyAlignment="0" applyProtection="0"/>
    <xf numFmtId="0" fontId="101" fillId="46" borderId="0" applyNumberFormat="0" applyBorder="0" applyAlignment="0" applyProtection="0"/>
    <xf numFmtId="0" fontId="43" fillId="9" borderId="0" applyNumberFormat="0" applyBorder="0" applyAlignment="0" applyProtection="0"/>
    <xf numFmtId="189" fontId="101" fillId="46" borderId="0" applyNumberFormat="0" applyBorder="0" applyAlignment="0" applyProtection="0"/>
    <xf numFmtId="0" fontId="101" fillId="46" borderId="0" applyNumberFormat="0" applyBorder="0" applyAlignment="0" applyProtection="0"/>
    <xf numFmtId="189" fontId="101" fillId="46" borderId="0" applyNumberFormat="0" applyBorder="0" applyAlignment="0" applyProtection="0"/>
    <xf numFmtId="0" fontId="102" fillId="9"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79" fillId="50" borderId="36" applyNumberFormat="0" applyAlignment="0" applyProtection="0"/>
    <xf numFmtId="0" fontId="79" fillId="50" borderId="36" applyNumberFormat="0" applyAlignment="0" applyProtection="0"/>
    <xf numFmtId="0" fontId="42" fillId="8" borderId="0" applyNumberFormat="0" applyBorder="0" applyAlignment="0" applyProtection="0"/>
    <xf numFmtId="0" fontId="103" fillId="47" borderId="0" applyNumberFormat="0" applyBorder="0" applyAlignment="0" applyProtection="0"/>
    <xf numFmtId="0" fontId="104" fillId="0" borderId="0" applyFill="0" applyBorder="0" applyAlignment="0"/>
    <xf numFmtId="0" fontId="104"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104" fillId="0" borderId="0" applyFill="0" applyBorder="0" applyAlignment="0"/>
    <xf numFmtId="190" fontId="105" fillId="0" borderId="0" applyFill="0" applyBorder="0" applyAlignment="0"/>
    <xf numFmtId="0" fontId="104" fillId="0" borderId="0" applyFill="0" applyBorder="0" applyAlignment="0"/>
    <xf numFmtId="0" fontId="106" fillId="74" borderId="25"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12"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12"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12" borderId="25" applyNumberFormat="0" applyAlignment="0" applyProtection="0"/>
    <xf numFmtId="0" fontId="106" fillId="74" borderId="25"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47" fillId="12" borderId="25" applyNumberFormat="0" applyAlignment="0" applyProtection="0"/>
    <xf numFmtId="0" fontId="108" fillId="64" borderId="36" applyNumberFormat="0" applyAlignment="0" applyProtection="0"/>
    <xf numFmtId="0" fontId="49" fillId="13" borderId="28" applyNumberFormat="0" applyAlignment="0" applyProtection="0"/>
    <xf numFmtId="0" fontId="109" fillId="65" borderId="37" applyNumberFormat="0" applyAlignment="0" applyProtection="0"/>
    <xf numFmtId="0" fontId="48" fillId="0" borderId="27" applyNumberFormat="0" applyFill="0" applyAlignment="0" applyProtection="0"/>
    <xf numFmtId="0" fontId="110" fillId="0" borderId="40" applyNumberFormat="0" applyFill="0" applyAlignment="0" applyProtection="0"/>
    <xf numFmtId="0" fontId="110" fillId="0" borderId="40" applyNumberFormat="0" applyFill="0" applyAlignment="0" applyProtection="0"/>
    <xf numFmtId="0" fontId="111" fillId="65" borderId="37" applyNumberFormat="0" applyAlignment="0" applyProtection="0"/>
    <xf numFmtId="0" fontId="112" fillId="13" borderId="28"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3" fontId="60" fillId="39" borderId="35" applyFont="0" applyFill="0" applyProtection="0">
      <alignment horizontal="right"/>
    </xf>
    <xf numFmtId="0" fontId="89" fillId="0" borderId="0" applyNumberFormat="0" applyFill="0" applyBorder="0" applyAlignment="0" applyProtection="0"/>
    <xf numFmtId="0" fontId="113" fillId="0" borderId="51" applyNumberFormat="0" applyFill="0" applyAlignment="0" applyProtection="0"/>
    <xf numFmtId="0" fontId="114" fillId="0" borderId="52" applyNumberFormat="0" applyFill="0" applyAlignment="0" applyProtection="0"/>
    <xf numFmtId="0" fontId="76" fillId="0" borderId="38" applyNumberFormat="0" applyFill="0" applyAlignment="0" applyProtection="0"/>
    <xf numFmtId="0" fontId="76" fillId="0" borderId="0" applyNumberFormat="0" applyFill="0" applyBorder="0" applyAlignment="0" applyProtection="0"/>
    <xf numFmtId="191" fontId="115" fillId="0" borderId="0"/>
    <xf numFmtId="191" fontId="115" fillId="0" borderId="0"/>
    <xf numFmtId="191" fontId="115" fillId="0" borderId="0"/>
    <xf numFmtId="191" fontId="115" fillId="0" borderId="0"/>
    <xf numFmtId="191" fontId="115" fillId="0" borderId="0"/>
    <xf numFmtId="191" fontId="115" fillId="0" borderId="0"/>
    <xf numFmtId="191" fontId="115" fillId="0" borderId="0"/>
    <xf numFmtId="191" fontId="115" fillId="0" borderId="0"/>
    <xf numFmtId="0" fontId="104"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5" fillId="0" borderId="0" applyFont="0" applyFill="0" applyBorder="0" applyAlignment="0" applyProtection="0"/>
    <xf numFmtId="193" fontId="116" fillId="0" borderId="0" applyFont="0" applyFill="0" applyBorder="0" applyAlignment="0" applyProtection="0"/>
    <xf numFmtId="193" fontId="116"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3" fontId="116" fillId="0" borderId="0" applyFont="0" applyFill="0" applyBorder="0" applyAlignment="0" applyProtection="0"/>
    <xf numFmtId="192" fontId="97" fillId="0" borderId="0" applyFont="0" applyFill="0" applyBorder="0" applyAlignment="0" applyProtection="0"/>
    <xf numFmtId="40" fontId="117" fillId="0" borderId="0" applyFont="0" applyFill="0" applyBorder="0" applyAlignment="0" applyProtection="0"/>
    <xf numFmtId="40" fontId="11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5"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81"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97" fillId="0" borderId="0" applyFont="0" applyFill="0" applyBorder="0" applyAlignment="0" applyProtection="0"/>
    <xf numFmtId="43" fontId="5" fillId="0" borderId="0" applyFont="0" applyFill="0" applyBorder="0" applyAlignment="0" applyProtection="0"/>
    <xf numFmtId="192" fontId="81"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2" fontId="81" fillId="0" borderId="0" applyFont="0" applyFill="0" applyBorder="0" applyAlignment="0" applyProtection="0"/>
    <xf numFmtId="43" fontId="5" fillId="0" borderId="0" applyFont="0" applyFill="0" applyBorder="0" applyAlignment="0" applyProtection="0"/>
    <xf numFmtId="164" fontId="81" fillId="0" borderId="0" applyFont="0" applyFill="0" applyBorder="0" applyAlignment="0" applyProtection="0"/>
    <xf numFmtId="192" fontId="97" fillId="0" borderId="0" applyFont="0" applyFill="0" applyBorder="0" applyAlignment="0" applyProtection="0"/>
    <xf numFmtId="43" fontId="81"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40" fontId="117"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2" fontId="118" fillId="0" borderId="0" applyFont="0" applyFill="0" applyBorder="0" applyAlignment="0" applyProtection="0"/>
    <xf numFmtId="192" fontId="81" fillId="0" borderId="0" applyFont="0" applyFill="0" applyBorder="0" applyAlignment="0" applyProtection="0"/>
    <xf numFmtId="164" fontId="81"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118" fillId="0" borderId="0" applyFont="0" applyFill="0" applyBorder="0" applyAlignment="0" applyProtection="0"/>
    <xf numFmtId="192" fontId="5" fillId="0" borderId="0" applyFont="0" applyFill="0" applyBorder="0" applyAlignment="0" applyProtection="0"/>
    <xf numFmtId="192" fontId="81"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43" fontId="81" fillId="0" borderId="0" applyFont="0" applyFill="0" applyBorder="0" applyAlignment="0" applyProtection="0"/>
    <xf numFmtId="192"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4" fontId="81"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5"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5"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43" fontId="81" fillId="0" borderId="0" applyFont="0" applyFill="0" applyBorder="0" applyAlignment="0" applyProtection="0"/>
    <xf numFmtId="192" fontId="97"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2" fontId="97"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97"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40" fontId="117" fillId="0" borderId="0" applyFont="0" applyFill="0" applyBorder="0" applyAlignment="0" applyProtection="0"/>
    <xf numFmtId="192" fontId="97" fillId="0" borderId="0" applyFont="0" applyFill="0" applyBorder="0" applyAlignment="0" applyProtection="0"/>
    <xf numFmtId="164" fontId="81" fillId="0" borderId="0" applyFont="0" applyFill="0" applyBorder="0" applyAlignment="0" applyProtection="0"/>
    <xf numFmtId="192" fontId="97" fillId="0" borderId="0" applyFont="0" applyFill="0" applyBorder="0" applyAlignment="0" applyProtection="0"/>
    <xf numFmtId="164" fontId="81" fillId="0" borderId="0" applyFont="0" applyFill="0" applyBorder="0" applyAlignment="0" applyProtection="0"/>
    <xf numFmtId="192" fontId="97"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2" fontId="97"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0" fontId="120" fillId="0" borderId="0"/>
    <xf numFmtId="0" fontId="67" fillId="0" borderId="0"/>
    <xf numFmtId="0" fontId="120" fillId="0" borderId="0"/>
    <xf numFmtId="0" fontId="67" fillId="0" borderId="0"/>
    <xf numFmtId="0" fontId="104" fillId="0" borderId="0" applyFont="0" applyFill="0" applyBorder="0" applyAlignment="0" applyProtection="0"/>
    <xf numFmtId="195" fontId="81" fillId="0" borderId="0" applyFont="0" applyFill="0" applyBorder="0" applyAlignment="0" applyProtection="0"/>
    <xf numFmtId="195" fontId="81" fillId="0" borderId="0" applyFont="0" applyFill="0" applyBorder="0" applyAlignment="0" applyProtection="0"/>
    <xf numFmtId="172" fontId="14" fillId="0" borderId="0" applyFont="0" applyFill="0" applyBorder="0" applyAlignment="0" applyProtection="0"/>
    <xf numFmtId="14" fontId="62" fillId="0" borderId="0" applyFill="0" applyBorder="0" applyAlignment="0"/>
    <xf numFmtId="0" fontId="121" fillId="0" borderId="0">
      <protection locked="0"/>
    </xf>
    <xf numFmtId="0" fontId="70" fillId="65" borderId="37" applyNumberFormat="0" applyAlignment="0" applyProtection="0"/>
    <xf numFmtId="0" fontId="122" fillId="0" borderId="0">
      <protection locked="0"/>
    </xf>
    <xf numFmtId="0" fontId="122" fillId="0" borderId="0">
      <protection locked="0"/>
    </xf>
    <xf numFmtId="0" fontId="41" fillId="0" borderId="0" applyNumberFormat="0" applyFill="0" applyBorder="0" applyAlignment="0" applyProtection="0"/>
    <xf numFmtId="0" fontId="123" fillId="0" borderId="0" applyNumberFormat="0" applyFill="0" applyBorder="0" applyAlignment="0" applyProtection="0"/>
    <xf numFmtId="0" fontId="53" fillId="15" borderId="0" applyNumberFormat="0" applyBorder="0" applyAlignment="0" applyProtection="0"/>
    <xf numFmtId="0" fontId="100" fillId="59" borderId="0" applyNumberFormat="0" applyBorder="0" applyAlignment="0" applyProtection="0"/>
    <xf numFmtId="0" fontId="53" fillId="19" borderId="0" applyNumberFormat="0" applyBorder="0" applyAlignment="0" applyProtection="0"/>
    <xf numFmtId="0" fontId="100" fillId="60" borderId="0" applyNumberFormat="0" applyBorder="0" applyAlignment="0" applyProtection="0"/>
    <xf numFmtId="0" fontId="53" fillId="23" borderId="0" applyNumberFormat="0" applyBorder="0" applyAlignment="0" applyProtection="0"/>
    <xf numFmtId="0" fontId="100" fillId="61" borderId="0" applyNumberFormat="0" applyBorder="0" applyAlignment="0" applyProtection="0"/>
    <xf numFmtId="0" fontId="53" fillId="27" borderId="0" applyNumberFormat="0" applyBorder="0" applyAlignment="0" applyProtection="0"/>
    <xf numFmtId="0" fontId="100" fillId="56" borderId="0" applyNumberFormat="0" applyBorder="0" applyAlignment="0" applyProtection="0"/>
    <xf numFmtId="0" fontId="53" fillId="31" borderId="0" applyNumberFormat="0" applyBorder="0" applyAlignment="0" applyProtection="0"/>
    <xf numFmtId="0" fontId="100" fillId="57" borderId="0" applyNumberFormat="0" applyBorder="0" applyAlignment="0" applyProtection="0"/>
    <xf numFmtId="0" fontId="53" fillId="35" borderId="0" applyNumberFormat="0" applyBorder="0" applyAlignment="0" applyProtection="0"/>
    <xf numFmtId="0" fontId="100" fillId="62" borderId="0" applyNumberFormat="0" applyBorder="0" applyAlignment="0" applyProtection="0"/>
    <xf numFmtId="196" fontId="14" fillId="0" borderId="0" applyFont="0" applyFill="0" applyBorder="0" applyAlignment="0" applyProtection="0"/>
    <xf numFmtId="0" fontId="104" fillId="0" borderId="0" applyFill="0" applyBorder="0" applyAlignment="0"/>
    <xf numFmtId="0" fontId="104" fillId="0" borderId="0" applyFill="0" applyBorder="0" applyAlignment="0"/>
    <xf numFmtId="0" fontId="104" fillId="0" borderId="0" applyFill="0" applyBorder="0" applyAlignment="0"/>
    <xf numFmtId="190" fontId="105" fillId="0" borderId="0" applyFill="0" applyBorder="0" applyAlignment="0"/>
    <xf numFmtId="0" fontId="104" fillId="0" borderId="0" applyFill="0" applyBorder="0" applyAlignment="0"/>
    <xf numFmtId="0" fontId="45" fillId="11" borderId="25" applyNumberFormat="0" applyAlignment="0" applyProtection="0"/>
    <xf numFmtId="0" fontId="124" fillId="50" borderId="36" applyNumberFormat="0" applyAlignment="0" applyProtection="0"/>
    <xf numFmtId="3" fontId="125" fillId="0" borderId="0" applyFill="0" applyBorder="0">
      <alignment horizontal="left"/>
      <protection locked="0"/>
    </xf>
    <xf numFmtId="0" fontId="14" fillId="0" borderId="0" applyNumberFormat="0" applyFill="0" applyBorder="0" applyAlignment="0" applyProtection="0"/>
    <xf numFmtId="0" fontId="14" fillId="0" borderId="0"/>
    <xf numFmtId="197" fontId="66"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66"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75" fontId="81" fillId="0" borderId="0" applyFont="0" applyFill="0" applyBorder="0" applyAlignment="0" applyProtection="0"/>
    <xf numFmtId="198"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75"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8" fontId="81" fillId="0" borderId="0" applyFont="0" applyFill="0" applyBorder="0" applyAlignment="0" applyProtection="0"/>
    <xf numFmtId="198"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66" fillId="0" borderId="0" applyFont="0" applyFill="0" applyBorder="0" applyAlignment="0" applyProtection="0"/>
    <xf numFmtId="197" fontId="81" fillId="0" borderId="0" applyFon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0" fontId="128" fillId="0" borderId="0" applyNumberFormat="0" applyFill="0" applyBorder="0" applyProtection="0">
      <alignment vertical="top"/>
    </xf>
    <xf numFmtId="14" fontId="14" fillId="0" borderId="0" applyFont="0" applyFill="0" applyBorder="0" applyAlignment="0" applyProtection="0"/>
    <xf numFmtId="0" fontId="91" fillId="0" borderId="0" applyNumberFormat="0" applyFill="0" applyBorder="0" applyAlignment="0" applyProtection="0"/>
    <xf numFmtId="0" fontId="121" fillId="0" borderId="0">
      <protection locked="0"/>
    </xf>
    <xf numFmtId="0" fontId="121" fillId="0" borderId="0">
      <protection locked="0"/>
    </xf>
    <xf numFmtId="0" fontId="129" fillId="0" borderId="0"/>
    <xf numFmtId="0" fontId="130" fillId="47" borderId="0" applyNumberFormat="0" applyBorder="0" applyAlignment="0" applyProtection="0"/>
    <xf numFmtId="0" fontId="131" fillId="8"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75" fillId="0" borderId="49" applyNumberFormat="0" applyAlignment="0" applyProtection="0">
      <alignment horizontal="left" vertical="center"/>
    </xf>
    <xf numFmtId="0" fontId="75" fillId="0" borderId="53">
      <alignment horizontal="left" vertical="center"/>
    </xf>
    <xf numFmtId="0" fontId="132" fillId="0" borderId="54" applyNumberFormat="0" applyFill="0" applyAlignment="0" applyProtection="0"/>
    <xf numFmtId="0" fontId="133" fillId="0" borderId="51"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4" fillId="0" borderId="22"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4" fillId="0" borderId="22"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4" fillId="0" borderId="22" applyNumberFormat="0" applyFill="0" applyAlignment="0" applyProtection="0"/>
    <xf numFmtId="0" fontId="132" fillId="0" borderId="54"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5" fillId="0" borderId="23" applyNumberFormat="0" applyFill="0" applyAlignment="0" applyProtection="0"/>
    <xf numFmtId="0" fontId="136" fillId="0" borderId="52"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7"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7"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7" fillId="0" borderId="23" applyNumberFormat="0" applyFill="0" applyAlignment="0" applyProtection="0"/>
    <xf numFmtId="0" fontId="135" fillId="0" borderId="23"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8" fillId="0" borderId="55" applyNumberFormat="0" applyFill="0" applyAlignment="0" applyProtection="0"/>
    <xf numFmtId="0" fontId="139" fillId="0" borderId="38"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40" fillId="0" borderId="24"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40" fillId="0" borderId="24"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40" fillId="0" borderId="24" applyNumberFormat="0" applyFill="0" applyAlignment="0" applyProtection="0"/>
    <xf numFmtId="0" fontId="138" fillId="0" borderId="55"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1" fillId="0" borderId="0"/>
    <xf numFmtId="3" fontId="142" fillId="0" borderId="0">
      <alignment vertical="top"/>
    </xf>
    <xf numFmtId="3" fontId="142" fillId="0" borderId="0">
      <alignment vertical="top"/>
    </xf>
    <xf numFmtId="3" fontId="142" fillId="0" borderId="0">
      <alignment vertical="top"/>
    </xf>
    <xf numFmtId="2" fontId="143" fillId="1" borderId="39">
      <alignment horizontal="left"/>
      <protection locked="0"/>
    </xf>
    <xf numFmtId="0" fontId="144" fillId="0" borderId="0"/>
    <xf numFmtId="0" fontId="144" fillId="0" borderId="0"/>
    <xf numFmtId="0" fontId="145" fillId="0" borderId="0"/>
    <xf numFmtId="0" fontId="145" fillId="0" borderId="0"/>
    <xf numFmtId="0" fontId="146" fillId="0" borderId="0"/>
    <xf numFmtId="3" fontId="14" fillId="66" borderId="35" applyFont="0" applyProtection="0">
      <alignment horizontal="right"/>
    </xf>
    <xf numFmtId="0" fontId="14" fillId="66" borderId="39" applyNumberFormat="0" applyFont="0" applyBorder="0" applyAlignment="0" applyProtection="0">
      <alignment horizontal="left"/>
    </xf>
    <xf numFmtId="0" fontId="147" fillId="0" borderId="0" applyNumberFormat="0" applyFill="0" applyBorder="0" applyAlignment="0" applyProtection="0">
      <alignment vertical="top"/>
      <protection locked="0"/>
    </xf>
    <xf numFmtId="0" fontId="80" fillId="0" borderId="40" applyNumberFormat="0" applyFill="0" applyAlignment="0" applyProtection="0"/>
    <xf numFmtId="2" fontId="148" fillId="0" borderId="35">
      <alignment horizontal="center" vertical="center"/>
    </xf>
    <xf numFmtId="0" fontId="149" fillId="0" borderId="0" applyNumberFormat="0" applyFill="0" applyBorder="0" applyAlignment="0" applyProtection="0">
      <alignment vertical="top"/>
      <protection locked="0"/>
    </xf>
    <xf numFmtId="0" fontId="43" fillId="9" borderId="0" applyNumberFormat="0" applyBorder="0" applyAlignment="0" applyProtection="0"/>
    <xf numFmtId="0" fontId="150" fillId="46" borderId="0" applyNumberFormat="0" applyBorder="0" applyAlignment="0" applyProtection="0"/>
    <xf numFmtId="0" fontId="151" fillId="72" borderId="25"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11"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11"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11" borderId="25" applyNumberFormat="0" applyAlignment="0" applyProtection="0"/>
    <xf numFmtId="0" fontId="151" fillId="72" borderId="25"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4" fillId="68" borderId="41" applyNumberFormat="0" applyFont="0" applyAlignment="0" applyProtection="0"/>
    <xf numFmtId="0" fontId="14" fillId="68" borderId="41" applyNumberFormat="0" applyFont="0" applyAlignment="0" applyProtection="0"/>
    <xf numFmtId="0" fontId="64" fillId="59" borderId="0" applyNumberFormat="0" applyBorder="0" applyAlignment="0" applyProtection="0"/>
    <xf numFmtId="0" fontId="64" fillId="60" borderId="0" applyNumberFormat="0" applyBorder="0" applyAlignment="0" applyProtection="0"/>
    <xf numFmtId="0" fontId="64" fillId="61" borderId="0" applyNumberFormat="0" applyBorder="0" applyAlignment="0" applyProtection="0"/>
    <xf numFmtId="0" fontId="64" fillId="56" borderId="0" applyNumberFormat="0" applyBorder="0" applyAlignment="0" applyProtection="0"/>
    <xf numFmtId="0" fontId="64" fillId="57" borderId="0" applyNumberFormat="0" applyBorder="0" applyAlignment="0" applyProtection="0"/>
    <xf numFmtId="0" fontId="64" fillId="62" borderId="0" applyNumberFormat="0" applyBorder="0" applyAlignment="0" applyProtection="0"/>
    <xf numFmtId="0" fontId="73" fillId="47" borderId="0" applyNumberFormat="0" applyBorder="0" applyAlignment="0" applyProtection="0"/>
    <xf numFmtId="0" fontId="82" fillId="64" borderId="42" applyNumberFormat="0" applyAlignment="0" applyProtection="0"/>
    <xf numFmtId="0" fontId="82" fillId="64" borderId="42" applyNumberFormat="0" applyAlignment="0" applyProtection="0"/>
    <xf numFmtId="0" fontId="78"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04" fillId="0" borderId="0" applyFill="0" applyBorder="0" applyAlignment="0"/>
    <xf numFmtId="0" fontId="104" fillId="0" borderId="0" applyFill="0" applyBorder="0" applyAlignment="0"/>
    <xf numFmtId="0" fontId="104" fillId="0" borderId="0" applyFill="0" applyBorder="0" applyAlignment="0"/>
    <xf numFmtId="190" fontId="105" fillId="0" borderId="0" applyFill="0" applyBorder="0" applyAlignment="0"/>
    <xf numFmtId="0" fontId="104" fillId="0" borderId="0" applyFill="0" applyBorder="0" applyAlignment="0"/>
    <xf numFmtId="0" fontId="154" fillId="0" borderId="40" applyNumberFormat="0" applyFill="0" applyAlignment="0" applyProtection="0"/>
    <xf numFmtId="0" fontId="155" fillId="0" borderId="27"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71" fillId="0" borderId="0" applyNumberFormat="0" applyFill="0" applyBorder="0" applyAlignment="0" applyProtection="0"/>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199" fontId="156" fillId="0" borderId="0" applyFont="0" applyBorder="0" applyAlignment="0">
      <alignment horizontal="center"/>
    </xf>
    <xf numFmtId="200"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92" fontId="5" fillId="0" borderId="0" applyFont="0" applyFill="0" applyBorder="0" applyAlignment="0" applyProtection="0"/>
    <xf numFmtId="201" fontId="14" fillId="0" borderId="0" applyFont="0" applyFill="0" applyBorder="0" applyAlignment="0" applyProtection="0"/>
    <xf numFmtId="0" fontId="157" fillId="72" borderId="0" applyNumberFormat="0" applyBorder="0" applyAlignment="0" applyProtection="0"/>
    <xf numFmtId="0" fontId="44" fillId="10" borderId="0" applyNumberFormat="0" applyBorder="0" applyAlignment="0" applyProtection="0"/>
    <xf numFmtId="0" fontId="158" fillId="10" borderId="0" applyNumberFormat="0" applyBorder="0" applyAlignment="0" applyProtection="0"/>
    <xf numFmtId="0" fontId="159"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202" fontId="14" fillId="0" borderId="0"/>
    <xf numFmtId="203" fontId="16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5" fillId="0" borderId="0"/>
    <xf numFmtId="0" fontId="97" fillId="0" borderId="0"/>
    <xf numFmtId="0" fontId="5"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5" fillId="0" borderId="0"/>
    <xf numFmtId="0" fontId="81" fillId="0" borderId="0"/>
    <xf numFmtId="0" fontId="5" fillId="0" borderId="0"/>
    <xf numFmtId="0" fontId="81"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5" fillId="0" borderId="0"/>
    <xf numFmtId="0" fontId="97" fillId="0" borderId="0"/>
    <xf numFmtId="0" fontId="97" fillId="0" borderId="0"/>
    <xf numFmtId="0" fontId="117" fillId="0" borderId="0"/>
    <xf numFmtId="0" fontId="11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204"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7" fillId="0" borderId="0"/>
    <xf numFmtId="0" fontId="81" fillId="0" borderId="0"/>
    <xf numFmtId="0" fontId="81" fillId="0" borderId="0"/>
    <xf numFmtId="189" fontId="14" fillId="0" borderId="0"/>
    <xf numFmtId="189" fontId="14"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89" fontId="81" fillId="0" borderId="0"/>
    <xf numFmtId="189"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189"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205" fontId="16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11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89" fontId="81" fillId="0" borderId="0"/>
    <xf numFmtId="0" fontId="97" fillId="0" borderId="0"/>
    <xf numFmtId="189" fontId="81" fillId="0" borderId="0"/>
    <xf numFmtId="0" fontId="5"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14"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6" fillId="0" borderId="0"/>
    <xf numFmtId="0" fontId="116" fillId="0" borderId="0"/>
    <xf numFmtId="0" fontId="97" fillId="0" borderId="0"/>
    <xf numFmtId="0" fontId="97"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97"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6" fillId="0" borderId="0"/>
    <xf numFmtId="0" fontId="97" fillId="0" borderId="0"/>
    <xf numFmtId="0" fontId="97" fillId="0" borderId="0"/>
    <xf numFmtId="0" fontId="97" fillId="0" borderId="0"/>
    <xf numFmtId="0" fontId="97" fillId="0" borderId="0"/>
    <xf numFmtId="0" fontId="97" fillId="0" borderId="0"/>
    <xf numFmtId="0" fontId="116" fillId="0" borderId="0"/>
    <xf numFmtId="0" fontId="97" fillId="0" borderId="0"/>
    <xf numFmtId="0" fontId="97" fillId="0" borderId="0"/>
    <xf numFmtId="0" fontId="116" fillId="0" borderId="0"/>
    <xf numFmtId="0" fontId="97" fillId="0" borderId="0"/>
    <xf numFmtId="0" fontId="117" fillId="0" borderId="0"/>
    <xf numFmtId="0" fontId="117" fillId="0" borderId="0"/>
    <xf numFmtId="0" fontId="97" fillId="0" borderId="0"/>
    <xf numFmtId="0" fontId="97" fillId="0" borderId="0"/>
    <xf numFmtId="0" fontId="97" fillId="0" borderId="0"/>
    <xf numFmtId="0" fontId="11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14" borderId="29" applyNumberFormat="0" applyFont="0" applyAlignment="0" applyProtection="0"/>
    <xf numFmtId="0" fontId="5" fillId="14" borderId="29" applyNumberFormat="0" applyFont="0" applyAlignment="0" applyProtection="0"/>
    <xf numFmtId="0" fontId="5" fillId="14" borderId="29" applyNumberFormat="0" applyFont="0" applyAlignment="0" applyProtection="0"/>
    <xf numFmtId="0" fontId="5" fillId="14" borderId="29" applyNumberFormat="0" applyFont="0" applyAlignment="0" applyProtection="0"/>
    <xf numFmtId="0" fontId="62" fillId="68" borderId="41" applyNumberFormat="0" applyFont="0" applyAlignment="0" applyProtection="0"/>
    <xf numFmtId="3" fontId="143" fillId="0" borderId="0" applyNumberFormat="0">
      <alignment horizontal="left"/>
    </xf>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3" fontId="143" fillId="0" borderId="0" applyNumberFormat="0">
      <alignment horizontal="left"/>
    </xf>
    <xf numFmtId="0" fontId="97" fillId="14" borderId="29" applyNumberFormat="0" applyFont="0" applyAlignment="0" applyProtection="0"/>
    <xf numFmtId="3" fontId="143" fillId="0" borderId="0" applyNumberFormat="0">
      <alignment horizontal="left"/>
    </xf>
    <xf numFmtId="3" fontId="143" fillId="0" borderId="0" applyNumberFormat="0">
      <alignment horizontal="left"/>
    </xf>
    <xf numFmtId="3" fontId="143" fillId="0" borderId="0" applyNumberFormat="0">
      <alignment horizontal="left"/>
    </xf>
    <xf numFmtId="0" fontId="118" fillId="14" borderId="29" applyNumberFormat="0" applyFont="0" applyAlignment="0" applyProtection="0"/>
    <xf numFmtId="0" fontId="118" fillId="14" borderId="29" applyNumberFormat="0" applyFont="0" applyAlignment="0" applyProtection="0"/>
    <xf numFmtId="3" fontId="143" fillId="0" borderId="0" applyNumberFormat="0">
      <alignment horizontal="left"/>
    </xf>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3" fontId="143" fillId="0" borderId="0" applyNumberFormat="0">
      <alignment horizontal="left"/>
    </xf>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206" fontId="162" fillId="0" borderId="0">
      <alignment horizontal="left"/>
    </xf>
    <xf numFmtId="3" fontId="14" fillId="40" borderId="35">
      <alignment horizontal="right"/>
      <protection locked="0"/>
    </xf>
    <xf numFmtId="3" fontId="128" fillId="0" borderId="0">
      <alignment vertical="top"/>
    </xf>
    <xf numFmtId="3" fontId="128" fillId="0" borderId="0">
      <alignment vertical="top"/>
    </xf>
    <xf numFmtId="0" fontId="163" fillId="0" borderId="56" applyNumberFormat="0" applyFill="0" applyAlignment="0" applyProtection="0"/>
    <xf numFmtId="0" fontId="163" fillId="0" borderId="56" applyNumberFormat="0" applyFill="0" applyAlignment="0" applyProtection="0"/>
    <xf numFmtId="0" fontId="164" fillId="74" borderId="26" applyNumberFormat="0" applyAlignment="0" applyProtection="0"/>
    <xf numFmtId="0" fontId="165" fillId="64" borderId="42"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12"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12"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12" borderId="26" applyNumberFormat="0" applyAlignment="0" applyProtection="0"/>
    <xf numFmtId="0" fontId="164" fillId="74" borderId="26"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203" fontId="10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117" fillId="0" borderId="0" applyFont="0" applyFill="0" applyBorder="0" applyAlignment="0" applyProtection="0"/>
    <xf numFmtId="9" fontId="81" fillId="0" borderId="0" applyFont="0" applyFill="0" applyBorder="0" applyAlignment="0" applyProtection="0"/>
    <xf numFmtId="9" fontId="117"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0" fontId="104" fillId="0" borderId="0" applyFill="0" applyBorder="0" applyAlignment="0"/>
    <xf numFmtId="0" fontId="104" fillId="0" borderId="0" applyFill="0" applyBorder="0" applyAlignment="0"/>
    <xf numFmtId="0" fontId="104" fillId="0" borderId="0" applyFill="0" applyBorder="0" applyAlignment="0"/>
    <xf numFmtId="190" fontId="105" fillId="0" borderId="0" applyFill="0" applyBorder="0" applyAlignment="0"/>
    <xf numFmtId="0" fontId="104" fillId="0" borderId="0" applyFill="0" applyBorder="0" applyAlignment="0"/>
    <xf numFmtId="207" fontId="166" fillId="0" borderId="0"/>
    <xf numFmtId="0" fontId="65" fillId="46" borderId="0" applyNumberFormat="0" applyBorder="0" applyAlignment="0" applyProtection="0"/>
    <xf numFmtId="205" fontId="142" fillId="0" borderId="0"/>
    <xf numFmtId="0" fontId="46" fillId="12" borderId="26" applyNumberFormat="0" applyAlignment="0" applyProtection="0"/>
    <xf numFmtId="0" fontId="167" fillId="64" borderId="42" applyNumberFormat="0" applyAlignment="0" applyProtection="0"/>
    <xf numFmtId="0" fontId="159" fillId="72" borderId="0" applyNumberFormat="0" applyBorder="0" applyAlignment="0" applyProtection="0"/>
    <xf numFmtId="3" fontId="14" fillId="39" borderId="35" applyFont="0" applyProtection="0">
      <alignment horizontal="right"/>
    </xf>
    <xf numFmtId="9" fontId="14" fillId="39" borderId="35" applyFont="0" applyProtection="0">
      <alignment horizontal="right"/>
    </xf>
    <xf numFmtId="1" fontId="14" fillId="0" borderId="0" applyFont="0" applyFill="0" applyBorder="0" applyAlignment="0" applyProtection="0"/>
    <xf numFmtId="0" fontId="14" fillId="0" borderId="0"/>
    <xf numFmtId="0" fontId="81" fillId="0" borderId="0"/>
    <xf numFmtId="0" fontId="81" fillId="0" borderId="0"/>
    <xf numFmtId="0" fontId="69" fillId="64" borderId="36" applyNumberFormat="0" applyAlignment="0" applyProtection="0"/>
    <xf numFmtId="0" fontId="69" fillId="64" borderId="36" applyNumberFormat="0" applyAlignment="0" applyProtection="0"/>
    <xf numFmtId="38" fontId="168" fillId="0" borderId="50" applyBorder="0">
      <alignment horizontal="right"/>
      <protection locked="0"/>
    </xf>
    <xf numFmtId="38" fontId="168" fillId="0" borderId="50" applyBorder="0">
      <alignment horizontal="right"/>
      <protection locked="0"/>
    </xf>
    <xf numFmtId="49" fontId="62" fillId="0" borderId="0" applyFill="0" applyBorder="0" applyAlignment="0"/>
    <xf numFmtId="0" fontId="104"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50" fillId="0" borderId="0" applyNumberFormat="0" applyFill="0" applyBorder="0" applyAlignment="0" applyProtection="0"/>
    <xf numFmtId="0" fontId="60" fillId="0" borderId="0" applyNumberFormat="0" applyFill="0" applyBorder="0" applyAlignment="0" applyProtection="0"/>
    <xf numFmtId="0" fontId="51" fillId="0" borderId="0" applyNumberFormat="0" applyFill="0" applyBorder="0" applyAlignment="0" applyProtection="0"/>
    <xf numFmtId="0" fontId="169" fillId="0" borderId="0" applyNumberFormat="0" applyFill="0" applyBorder="0" applyAlignment="0" applyProtection="0"/>
    <xf numFmtId="0" fontId="129" fillId="0" borderId="0" applyFill="0" applyBorder="0" applyAlignment="0">
      <alignment horizontal="right"/>
    </xf>
    <xf numFmtId="0" fontId="170"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2"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2"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39" fillId="0" borderId="22" applyNumberFormat="0" applyFill="0" applyAlignment="0" applyProtection="0"/>
    <xf numFmtId="0" fontId="173" fillId="0" borderId="51" applyNumberFormat="0" applyFill="0" applyAlignment="0" applyProtection="0"/>
    <xf numFmtId="1" fontId="174" fillId="0" borderId="0" applyNumberFormat="0" applyFill="0" applyBorder="0" applyProtection="0">
      <alignment horizontal="centerContinuous" vertical="center"/>
    </xf>
    <xf numFmtId="0" fontId="40" fillId="0" borderId="23" applyNumberFormat="0" applyFill="0" applyAlignment="0" applyProtection="0"/>
    <xf numFmtId="0" fontId="175" fillId="0" borderId="52" applyNumberFormat="0" applyFill="0" applyAlignment="0" applyProtection="0"/>
    <xf numFmtId="0" fontId="41" fillId="0" borderId="24" applyNumberFormat="0" applyFill="0" applyAlignment="0" applyProtection="0"/>
    <xf numFmtId="0" fontId="123" fillId="0" borderId="38" applyNumberFormat="0" applyFill="0" applyAlignment="0" applyProtection="0"/>
    <xf numFmtId="0" fontId="93" fillId="0" borderId="0" applyNumberFormat="0" applyFill="0" applyBorder="0" applyAlignment="0" applyProtection="0"/>
    <xf numFmtId="0" fontId="89" fillId="0" borderId="0" applyNumberFormat="0" applyFill="0" applyBorder="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7" fillId="0" borderId="56"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52" fillId="0" borderId="30"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30"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30"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30"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8"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206" fontId="162" fillId="0" borderId="0">
      <alignment horizontal="left"/>
    </xf>
    <xf numFmtId="0" fontId="83" fillId="0" borderId="58"/>
    <xf numFmtId="0" fontId="179"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xf numFmtId="172" fontId="81" fillId="0" borderId="0" applyFont="0" applyFill="0" applyBorder="0" applyAlignment="0" applyProtection="0"/>
    <xf numFmtId="171" fontId="8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9" fontId="14" fillId="0" borderId="0" applyFont="0" applyFill="0" applyBorder="0" applyAlignment="0" applyProtection="0"/>
    <xf numFmtId="0" fontId="39" fillId="0" borderId="22" applyNumberFormat="0" applyFill="0" applyAlignment="0" applyProtection="0"/>
    <xf numFmtId="0" fontId="44" fillId="10" borderId="0" applyNumberFormat="0" applyBorder="0" applyAlignment="0" applyProtection="0"/>
    <xf numFmtId="0" fontId="52" fillId="0" borderId="30" applyNumberFormat="0" applyFill="0" applyAlignment="0" applyProtection="0"/>
    <xf numFmtId="0" fontId="9"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7" fillId="0" borderId="0" applyNumberForma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74" fillId="39" borderId="50" applyNumberFormat="0" applyFill="0" applyBorder="0" applyAlignment="0" applyProtection="0">
      <alignment horizontal="left"/>
    </xf>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43" fontId="92" fillId="0" borderId="0" applyFont="0" applyFill="0" applyBorder="0" applyAlignment="0" applyProtection="0"/>
    <xf numFmtId="0" fontId="2" fillId="14" borderId="29" applyNumberFormat="0" applyFont="0" applyAlignment="0" applyProtection="0"/>
    <xf numFmtId="0" fontId="2"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164" fontId="2" fillId="0" borderId="0" applyFont="0" applyFill="0" applyBorder="0" applyAlignment="0" applyProtection="0"/>
    <xf numFmtId="192"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29" applyNumberFormat="0" applyFont="0" applyAlignment="0" applyProtection="0"/>
    <xf numFmtId="0" fontId="2" fillId="14" borderId="29" applyNumberFormat="0" applyFont="0" applyAlignment="0" applyProtection="0"/>
    <xf numFmtId="0" fontId="2" fillId="14" borderId="29" applyNumberFormat="0" applyFont="0" applyAlignment="0" applyProtection="0"/>
    <xf numFmtId="0" fontId="2" fillId="14" borderId="2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4" fillId="0" borderId="0"/>
    <xf numFmtId="0" fontId="93" fillId="0" borderId="0" applyNumberFormat="0" applyFill="0" applyBorder="0" applyAlignment="0" applyProtection="0"/>
    <xf numFmtId="0" fontId="14" fillId="0" borderId="0"/>
    <xf numFmtId="0" fontId="2" fillId="14" borderId="29" applyNumberFormat="0" applyFont="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2" fillId="0" borderId="0"/>
    <xf numFmtId="0" fontId="14" fillId="0" borderId="0">
      <alignment vertical="center"/>
    </xf>
    <xf numFmtId="0" fontId="75" fillId="0" borderId="0" applyNumberFormat="0" applyFill="0" applyBorder="0" applyAlignment="0" applyProtection="0"/>
    <xf numFmtId="0" fontId="74" fillId="39" borderId="50" applyNumberFormat="0" applyFill="0" applyBorder="0" applyAlignment="0" applyProtection="0">
      <alignment horizontal="left"/>
    </xf>
    <xf numFmtId="0" fontId="14" fillId="0" borderId="0">
      <alignment vertical="center"/>
    </xf>
    <xf numFmtId="43" fontId="2"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92" fillId="0" borderId="0"/>
    <xf numFmtId="0" fontId="1" fillId="0" borderId="0"/>
    <xf numFmtId="0" fontId="1" fillId="0" borderId="0"/>
    <xf numFmtId="9" fontId="1" fillId="0" borderId="0" applyFont="0" applyFill="0" applyBorder="0" applyAlignment="0" applyProtection="0"/>
  </cellStyleXfs>
  <cellXfs count="223">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right" vertical="top"/>
    </xf>
    <xf numFmtId="0" fontId="10" fillId="0" borderId="0" xfId="0" applyFont="1" applyFill="1" applyBorder="1" applyAlignment="1">
      <alignment horizontal="right" wrapText="1"/>
    </xf>
    <xf numFmtId="0" fontId="10" fillId="0" borderId="7" xfId="0" applyFont="1" applyFill="1" applyBorder="1" applyAlignment="1">
      <alignment horizontal="left" wrapText="1"/>
    </xf>
    <xf numFmtId="0" fontId="10" fillId="0" borderId="0" xfId="1" applyFont="1" applyFill="1" applyBorder="1" applyAlignment="1">
      <alignment horizontal="left"/>
    </xf>
    <xf numFmtId="0" fontId="10" fillId="0" borderId="18" xfId="1" applyFont="1" applyFill="1" applyBorder="1" applyAlignment="1">
      <alignment horizontal="right" wrapText="1"/>
    </xf>
    <xf numFmtId="0" fontId="10" fillId="0" borderId="0" xfId="0" applyFont="1" applyFill="1" applyBorder="1" applyAlignment="1">
      <alignment horizontal="left" vertical="top" wrapText="1"/>
    </xf>
    <xf numFmtId="0" fontId="10" fillId="0" borderId="0" xfId="1" applyFont="1" applyFill="1" applyBorder="1" applyAlignment="1">
      <alignment horizontal="left" vertical="center"/>
    </xf>
    <xf numFmtId="0" fontId="10" fillId="0" borderId="5" xfId="1" applyFont="1" applyFill="1" applyBorder="1" applyAlignment="1">
      <alignment horizontal="right" wrapText="1"/>
    </xf>
    <xf numFmtId="0" fontId="10" fillId="0" borderId="2" xfId="0" applyFont="1" applyFill="1" applyBorder="1" applyAlignment="1">
      <alignment horizontal="left" vertical="top" wrapText="1"/>
    </xf>
    <xf numFmtId="0" fontId="10" fillId="0" borderId="0" xfId="1" applyFont="1" applyFill="1" applyBorder="1" applyAlignment="1">
      <alignment horizontal="left" vertical="center" wrapText="1"/>
    </xf>
    <xf numFmtId="0" fontId="22" fillId="0" borderId="2" xfId="0" applyFont="1" applyFill="1" applyBorder="1" applyAlignment="1">
      <alignment horizontal="left" vertical="top" wrapText="1"/>
    </xf>
    <xf numFmtId="0" fontId="22" fillId="0" borderId="6"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3" borderId="0"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2" xfId="0" applyFont="1" applyFill="1" applyBorder="1" applyAlignment="1">
      <alignment horizontal="left" vertical="top" wrapText="1" indent="1"/>
    </xf>
    <xf numFmtId="0" fontId="22" fillId="0" borderId="5" xfId="0" applyFont="1" applyFill="1" applyBorder="1" applyAlignment="1">
      <alignment horizontal="left" vertical="top" wrapText="1" indent="1"/>
    </xf>
    <xf numFmtId="0" fontId="11" fillId="5" borderId="0" xfId="0" applyFont="1" applyFill="1" applyBorder="1" applyAlignment="1">
      <alignment horizontal="left" vertical="top" wrapText="1"/>
    </xf>
    <xf numFmtId="0" fontId="19" fillId="0" borderId="0" xfId="0" applyFont="1" applyFill="1" applyBorder="1" applyAlignment="1">
      <alignment horizontal="righ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22" fillId="0" borderId="9"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3" borderId="10" xfId="0" applyFont="1" applyFill="1" applyBorder="1" applyAlignment="1">
      <alignment horizontal="left" vertical="top" wrapText="1"/>
    </xf>
    <xf numFmtId="3" fontId="12" fillId="3" borderId="10" xfId="1" applyNumberFormat="1" applyFont="1" applyFill="1" applyBorder="1" applyAlignment="1">
      <alignment horizontal="right" vertical="center" shrinkToFit="1"/>
    </xf>
    <xf numFmtId="0" fontId="22" fillId="0" borderId="13" xfId="1" applyFont="1" applyFill="1" applyBorder="1" applyAlignment="1">
      <alignment horizontal="left" vertical="center" wrapText="1"/>
    </xf>
    <xf numFmtId="0" fontId="22" fillId="0" borderId="2" xfId="1" applyFont="1" applyFill="1" applyBorder="1" applyAlignment="1">
      <alignment horizontal="left" vertical="center" wrapText="1"/>
    </xf>
    <xf numFmtId="1" fontId="12" fillId="3" borderId="10" xfId="1" applyNumberFormat="1" applyFont="1" applyFill="1" applyBorder="1" applyAlignment="1">
      <alignment horizontal="right" vertical="center" shrinkToFit="1"/>
    </xf>
    <xf numFmtId="0" fontId="11" fillId="0" borderId="18" xfId="1" applyFont="1" applyFill="1" applyBorder="1" applyAlignment="1">
      <alignment horizontal="right" wrapText="1"/>
    </xf>
    <xf numFmtId="3" fontId="12" fillId="3" borderId="14" xfId="1" applyNumberFormat="1" applyFont="1" applyFill="1" applyBorder="1" applyAlignment="1">
      <alignment horizontal="right" vertical="center" shrinkToFit="1"/>
    </xf>
    <xf numFmtId="0" fontId="22" fillId="0" borderId="6" xfId="1" applyFont="1" applyFill="1" applyBorder="1" applyAlignment="1">
      <alignment horizontal="left" vertical="center" wrapText="1"/>
    </xf>
    <xf numFmtId="0" fontId="23" fillId="0" borderId="2" xfId="0" applyFont="1" applyFill="1" applyBorder="1" applyAlignment="1">
      <alignment horizontal="left" vertical="top" wrapText="1"/>
    </xf>
    <xf numFmtId="0" fontId="10" fillId="6" borderId="0" xfId="0" applyFont="1" applyFill="1" applyBorder="1" applyAlignment="1">
      <alignment horizontal="left" vertical="top" wrapText="1"/>
    </xf>
    <xf numFmtId="0" fontId="11" fillId="0" borderId="5" xfId="1" applyFont="1" applyFill="1" applyBorder="1" applyAlignment="1">
      <alignment horizontal="left" wrapText="1"/>
    </xf>
    <xf numFmtId="0" fontId="11" fillId="0" borderId="5" xfId="1" applyFont="1" applyFill="1" applyBorder="1" applyAlignment="1">
      <alignment horizontal="right" wrapText="1"/>
    </xf>
    <xf numFmtId="0" fontId="22" fillId="0" borderId="9" xfId="1" applyFont="1" applyFill="1" applyBorder="1" applyAlignment="1">
      <alignment horizontal="left" vertical="center" wrapText="1"/>
    </xf>
    <xf numFmtId="0" fontId="11" fillId="0" borderId="18" xfId="1" applyFont="1" applyFill="1" applyBorder="1" applyAlignment="1">
      <alignment horizontal="right" vertical="center" wrapText="1"/>
    </xf>
    <xf numFmtId="0" fontId="31" fillId="0" borderId="0" xfId="9" applyFont="1"/>
    <xf numFmtId="0" fontId="20" fillId="0" borderId="0" xfId="9" applyFont="1" applyAlignment="1">
      <alignment vertical="top"/>
    </xf>
    <xf numFmtId="0" fontId="32" fillId="0" borderId="0" xfId="9" applyFont="1" applyAlignment="1">
      <alignment horizontal="left" vertical="top" wrapText="1"/>
    </xf>
    <xf numFmtId="0" fontId="33" fillId="0" borderId="0" xfId="9" applyFont="1" applyAlignment="1">
      <alignment vertical="top"/>
    </xf>
    <xf numFmtId="0" fontId="34" fillId="0" borderId="0" xfId="9" applyFont="1" applyAlignment="1">
      <alignment vertical="top"/>
    </xf>
    <xf numFmtId="0" fontId="28" fillId="0" borderId="0" xfId="0" applyFont="1" applyFill="1" applyBorder="1" applyAlignment="1">
      <alignment horizontal="left" vertical="top"/>
    </xf>
    <xf numFmtId="0" fontId="11" fillId="0" borderId="18" xfId="1" applyFont="1" applyFill="1" applyBorder="1" applyAlignment="1">
      <alignment horizontal="right" vertical="center" wrapText="1"/>
    </xf>
    <xf numFmtId="0" fontId="12" fillId="3" borderId="10" xfId="1" applyFont="1" applyFill="1" applyBorder="1" applyAlignment="1">
      <alignment horizontal="left" vertical="center" wrapText="1"/>
    </xf>
    <xf numFmtId="0" fontId="12" fillId="3" borderId="14" xfId="1" applyFont="1" applyFill="1" applyBorder="1" applyAlignment="1">
      <alignment horizontal="left" vertical="center" wrapText="1"/>
    </xf>
    <xf numFmtId="0" fontId="11" fillId="0" borderId="18" xfId="1" applyFont="1" applyFill="1" applyBorder="1" applyAlignment="1">
      <alignment vertical="center" wrapText="1"/>
    </xf>
    <xf numFmtId="167" fontId="17" fillId="0" borderId="2" xfId="0" applyNumberFormat="1" applyFont="1" applyFill="1" applyBorder="1" applyAlignment="1">
      <alignment horizontal="right" vertical="top" shrinkToFit="1"/>
    </xf>
    <xf numFmtId="167" fontId="19" fillId="0" borderId="4" xfId="0" applyNumberFormat="1" applyFont="1" applyFill="1" applyBorder="1" applyAlignment="1">
      <alignment horizontal="right" vertical="top" shrinkToFit="1"/>
    </xf>
    <xf numFmtId="167" fontId="17" fillId="0" borderId="5" xfId="0" applyNumberFormat="1" applyFont="1" applyFill="1" applyBorder="1" applyAlignment="1">
      <alignment horizontal="right" vertical="top" shrinkToFit="1"/>
    </xf>
    <xf numFmtId="167" fontId="23" fillId="0" borderId="2" xfId="0" applyNumberFormat="1" applyFont="1" applyFill="1" applyBorder="1" applyAlignment="1">
      <alignment horizontal="right" vertical="top" shrinkToFit="1"/>
    </xf>
    <xf numFmtId="167" fontId="22" fillId="0" borderId="2" xfId="0" applyNumberFormat="1" applyFont="1" applyFill="1" applyBorder="1" applyAlignment="1">
      <alignment horizontal="right" vertical="top" wrapText="1"/>
    </xf>
    <xf numFmtId="0" fontId="10" fillId="0" borderId="6" xfId="0" applyFont="1" applyFill="1" applyBorder="1" applyAlignment="1">
      <alignment vertical="top" wrapText="1"/>
    </xf>
    <xf numFmtId="167" fontId="21" fillId="0" borderId="15" xfId="0" applyNumberFormat="1" applyFont="1" applyFill="1" applyBorder="1" applyAlignment="1">
      <alignment horizontal="right" vertical="top" shrinkToFit="1"/>
    </xf>
    <xf numFmtId="167" fontId="23" fillId="0" borderId="9" xfId="0" applyNumberFormat="1" applyFont="1" applyFill="1" applyBorder="1" applyAlignment="1">
      <alignment horizontal="right" vertical="top" shrinkToFit="1"/>
    </xf>
    <xf numFmtId="167" fontId="21" fillId="0" borderId="16" xfId="0" applyNumberFormat="1" applyFont="1" applyFill="1" applyBorder="1" applyAlignment="1">
      <alignment horizontal="right" vertical="top" shrinkToFit="1"/>
    </xf>
    <xf numFmtId="167" fontId="22" fillId="0" borderId="2" xfId="0" applyNumberFormat="1" applyFont="1" applyFill="1" applyBorder="1" applyAlignment="1">
      <alignment horizontal="left" vertical="top" wrapText="1"/>
    </xf>
    <xf numFmtId="167" fontId="10" fillId="0" borderId="6" xfId="0" applyNumberFormat="1" applyFont="1" applyFill="1" applyBorder="1" applyAlignment="1">
      <alignment vertical="top" wrapText="1"/>
    </xf>
    <xf numFmtId="167" fontId="19" fillId="0" borderId="17" xfId="0" applyNumberFormat="1" applyFont="1" applyFill="1" applyBorder="1" applyAlignment="1">
      <alignment horizontal="right" vertical="top" shrinkToFit="1"/>
    </xf>
    <xf numFmtId="167" fontId="19" fillId="0" borderId="19" xfId="0" applyNumberFormat="1" applyFont="1" applyFill="1" applyBorder="1" applyAlignment="1">
      <alignment horizontal="right" vertical="top" shrinkToFit="1"/>
    </xf>
    <xf numFmtId="167" fontId="23" fillId="0" borderId="8" xfId="0" applyNumberFormat="1" applyFont="1" applyFill="1" applyBorder="1" applyAlignment="1">
      <alignment horizontal="right" vertical="center" shrinkToFit="1"/>
    </xf>
    <xf numFmtId="167" fontId="23" fillId="0" borderId="2" xfId="0" applyNumberFormat="1" applyFont="1" applyFill="1" applyBorder="1" applyAlignment="1">
      <alignment horizontal="right" vertical="center" shrinkToFit="1"/>
    </xf>
    <xf numFmtId="167" fontId="23" fillId="0" borderId="6" xfId="0" applyNumberFormat="1" applyFont="1" applyFill="1" applyBorder="1" applyAlignment="1">
      <alignment horizontal="right" vertical="center" shrinkToFit="1"/>
    </xf>
    <xf numFmtId="167" fontId="12" fillId="3" borderId="10" xfId="0" applyNumberFormat="1" applyFont="1" applyFill="1" applyBorder="1" applyAlignment="1">
      <alignment horizontal="right" vertical="center" shrinkToFit="1"/>
    </xf>
    <xf numFmtId="167" fontId="23" fillId="0" borderId="12" xfId="0" applyNumberFormat="1" applyFont="1" applyFill="1" applyBorder="1" applyAlignment="1">
      <alignment horizontal="right" vertical="center" shrinkToFit="1"/>
    </xf>
    <xf numFmtId="167" fontId="19" fillId="5" borderId="0" xfId="0" applyNumberFormat="1" applyFont="1" applyFill="1" applyBorder="1" applyAlignment="1">
      <alignment horizontal="right" vertical="center" shrinkToFit="1"/>
    </xf>
    <xf numFmtId="167" fontId="10" fillId="0" borderId="0" xfId="0" applyNumberFormat="1" applyFont="1" applyFill="1" applyBorder="1" applyAlignment="1">
      <alignment horizontal="left" vertical="top"/>
    </xf>
    <xf numFmtId="167" fontId="23" fillId="0" borderId="2" xfId="1" applyNumberFormat="1" applyFont="1" applyFill="1" applyBorder="1" applyAlignment="1">
      <alignment horizontal="right" vertical="center" shrinkToFit="1"/>
    </xf>
    <xf numFmtId="0" fontId="22" fillId="0" borderId="5" xfId="1" applyFont="1" applyFill="1" applyBorder="1" applyAlignment="1">
      <alignment horizontal="left" vertical="center" wrapText="1"/>
    </xf>
    <xf numFmtId="0" fontId="25" fillId="3" borderId="14" xfId="1" applyFont="1" applyFill="1" applyBorder="1" applyAlignment="1">
      <alignment horizontal="left" vertical="center" wrapText="1"/>
    </xf>
    <xf numFmtId="3" fontId="10" fillId="0" borderId="0" xfId="1" applyNumberFormat="1" applyFont="1" applyFill="1" applyBorder="1" applyAlignment="1">
      <alignment horizontal="left" vertical="center"/>
    </xf>
    <xf numFmtId="9" fontId="10" fillId="0" borderId="0" xfId="11" applyFont="1" applyFill="1" applyBorder="1" applyAlignment="1">
      <alignment horizontal="left" vertical="top"/>
    </xf>
    <xf numFmtId="165" fontId="183" fillId="0" borderId="59" xfId="0" applyNumberFormat="1" applyFont="1" applyFill="1" applyBorder="1" applyAlignment="1">
      <alignment horizontal="left" wrapText="1" shrinkToFit="1"/>
    </xf>
    <xf numFmtId="208" fontId="183" fillId="0" borderId="59" xfId="0" applyNumberFormat="1" applyFont="1" applyFill="1" applyBorder="1" applyAlignment="1">
      <alignment horizontal="right" shrinkToFit="1"/>
    </xf>
    <xf numFmtId="0" fontId="32" fillId="0" borderId="0" xfId="0" applyFont="1" applyFill="1" applyBorder="1" applyAlignment="1">
      <alignment horizontal="left" vertical="center" wrapText="1"/>
    </xf>
    <xf numFmtId="167" fontId="32" fillId="0" borderId="0" xfId="0" applyNumberFormat="1" applyFont="1" applyFill="1" applyBorder="1" applyAlignment="1">
      <alignment horizontal="right" vertical="center" shrinkToFit="1"/>
    </xf>
    <xf numFmtId="167" fontId="32" fillId="0" borderId="0" xfId="7235" applyNumberFormat="1" applyFont="1" applyFill="1" applyBorder="1" applyAlignment="1">
      <alignment horizontal="right" vertical="center" wrapText="1" shrinkToFit="1"/>
    </xf>
    <xf numFmtId="0" fontId="32" fillId="0" borderId="60" xfId="0" applyFont="1" applyFill="1" applyBorder="1" applyAlignment="1">
      <alignment horizontal="left" vertical="center" wrapText="1"/>
    </xf>
    <xf numFmtId="167" fontId="32" fillId="0" borderId="60" xfId="0" applyNumberFormat="1" applyFont="1" applyFill="1" applyBorder="1" applyAlignment="1">
      <alignment horizontal="right" vertical="center" shrinkToFit="1"/>
    </xf>
    <xf numFmtId="167" fontId="32" fillId="0" borderId="60" xfId="7235" applyNumberFormat="1" applyFont="1" applyFill="1" applyBorder="1" applyAlignment="1">
      <alignment horizontal="right" vertical="center" wrapText="1" shrinkToFit="1"/>
    </xf>
    <xf numFmtId="0" fontId="32" fillId="0" borderId="61" xfId="0" applyFont="1" applyFill="1" applyBorder="1" applyAlignment="1">
      <alignment horizontal="left" vertical="center" wrapText="1"/>
    </xf>
    <xf numFmtId="167" fontId="32" fillId="0" borderId="61" xfId="0" applyNumberFormat="1" applyFont="1" applyFill="1" applyBorder="1" applyAlignment="1">
      <alignment horizontal="right" vertical="center" shrinkToFit="1"/>
    </xf>
    <xf numFmtId="167" fontId="32" fillId="0" borderId="61" xfId="7235" applyNumberFormat="1" applyFont="1" applyFill="1" applyBorder="1" applyAlignment="1">
      <alignment horizontal="right" vertical="center" wrapText="1" shrinkToFit="1"/>
    </xf>
    <xf numFmtId="0" fontId="20" fillId="0" borderId="59" xfId="0" applyFont="1" applyFill="1" applyBorder="1" applyAlignment="1">
      <alignment horizontal="left" vertical="center" wrapText="1"/>
    </xf>
    <xf numFmtId="167" fontId="184" fillId="0" borderId="59" xfId="0" applyNumberFormat="1" applyFont="1" applyFill="1" applyBorder="1" applyAlignment="1">
      <alignment horizontal="right" vertical="center" shrinkToFit="1"/>
    </xf>
    <xf numFmtId="167" fontId="184" fillId="0" borderId="59" xfId="7235" applyNumberFormat="1" applyFont="1" applyFill="1" applyBorder="1" applyAlignment="1">
      <alignment horizontal="right" vertical="center" wrapText="1" shrinkToFit="1"/>
    </xf>
    <xf numFmtId="0" fontId="32" fillId="0" borderId="62" xfId="0" applyFont="1" applyFill="1" applyBorder="1" applyAlignment="1">
      <alignment horizontal="left" vertical="center" wrapText="1"/>
    </xf>
    <xf numFmtId="167" fontId="32" fillId="0" borderId="62" xfId="0" applyNumberFormat="1" applyFont="1" applyFill="1" applyBorder="1" applyAlignment="1">
      <alignment horizontal="right" vertical="center" shrinkToFit="1"/>
    </xf>
    <xf numFmtId="167" fontId="32" fillId="0" borderId="62" xfId="7235" applyNumberFormat="1" applyFont="1" applyFill="1" applyBorder="1" applyAlignment="1">
      <alignment horizontal="right" vertical="center" wrapText="1" shrinkToFit="1"/>
    </xf>
    <xf numFmtId="0" fontId="20" fillId="0" borderId="63" xfId="0" applyFont="1" applyFill="1" applyBorder="1" applyAlignment="1">
      <alignment horizontal="left" vertical="center" wrapText="1"/>
    </xf>
    <xf numFmtId="167" fontId="184" fillId="0" borderId="63" xfId="0" applyNumberFormat="1" applyFont="1" applyFill="1" applyBorder="1" applyAlignment="1">
      <alignment horizontal="right" vertical="center" shrinkToFit="1"/>
    </xf>
    <xf numFmtId="167" fontId="184" fillId="0" borderId="63" xfId="7235" applyNumberFormat="1" applyFont="1" applyFill="1" applyBorder="1" applyAlignment="1">
      <alignment horizontal="right" vertical="center" shrinkToFit="1"/>
    </xf>
    <xf numFmtId="167" fontId="184" fillId="0" borderId="63" xfId="7235" applyNumberFormat="1" applyFont="1" applyFill="1" applyBorder="1" applyAlignment="1">
      <alignment horizontal="right" vertical="center" wrapText="1" shrinkToFit="1"/>
    </xf>
    <xf numFmtId="0" fontId="11" fillId="0" borderId="0" xfId="1" applyFont="1" applyFill="1" applyBorder="1" applyAlignment="1">
      <alignment vertical="center" wrapText="1"/>
    </xf>
    <xf numFmtId="0" fontId="11" fillId="0" borderId="0" xfId="1" applyFont="1" applyFill="1" applyBorder="1" applyAlignment="1">
      <alignment horizontal="left" wrapText="1"/>
    </xf>
    <xf numFmtId="0" fontId="10" fillId="0" borderId="0" xfId="1" applyFont="1" applyFill="1" applyBorder="1" applyAlignment="1">
      <alignment horizontal="left" wrapText="1"/>
    </xf>
    <xf numFmtId="167" fontId="12" fillId="3" borderId="14" xfId="1" applyNumberFormat="1" applyFont="1" applyFill="1" applyBorder="1" applyAlignment="1">
      <alignment horizontal="right" vertical="center" shrinkToFit="1"/>
    </xf>
    <xf numFmtId="167" fontId="23" fillId="0" borderId="9" xfId="1" applyNumberFormat="1" applyFont="1" applyFill="1" applyBorder="1" applyAlignment="1">
      <alignment horizontal="right" vertical="center" shrinkToFit="1"/>
    </xf>
    <xf numFmtId="167" fontId="23" fillId="0" borderId="20" xfId="1" applyNumberFormat="1" applyFont="1" applyFill="1" applyBorder="1" applyAlignment="1">
      <alignment horizontal="right" vertical="center" shrinkToFit="1"/>
    </xf>
    <xf numFmtId="167" fontId="23" fillId="0" borderId="21" xfId="1" applyNumberFormat="1" applyFont="1" applyFill="1" applyBorder="1" applyAlignment="1">
      <alignment horizontal="right" vertical="center" shrinkToFit="1"/>
    </xf>
    <xf numFmtId="167" fontId="23" fillId="0" borderId="0" xfId="1" applyNumberFormat="1" applyFont="1" applyFill="1" applyBorder="1" applyAlignment="1">
      <alignment horizontal="right" vertical="center" shrinkToFit="1"/>
    </xf>
    <xf numFmtId="208" fontId="20" fillId="0" borderId="59" xfId="0" applyNumberFormat="1" applyFont="1" applyFill="1" applyBorder="1" applyAlignment="1">
      <alignment horizontal="right" shrinkToFit="1"/>
    </xf>
    <xf numFmtId="0" fontId="22"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0" borderId="12" xfId="0" applyFont="1" applyFill="1" applyBorder="1" applyAlignment="1">
      <alignment horizontal="left" vertical="center" wrapText="1"/>
    </xf>
    <xf numFmtId="167" fontId="23" fillId="0" borderId="3" xfId="0" applyNumberFormat="1" applyFont="1" applyFill="1" applyBorder="1" applyAlignment="1">
      <alignment horizontal="right" vertical="center" shrinkToFit="1"/>
    </xf>
    <xf numFmtId="167" fontId="19" fillId="0" borderId="4" xfId="0" applyNumberFormat="1" applyFont="1" applyFill="1" applyBorder="1" applyAlignment="1">
      <alignment horizontal="right" vertical="center" shrinkToFit="1"/>
    </xf>
    <xf numFmtId="167" fontId="23" fillId="0" borderId="5" xfId="0" applyNumberFormat="1" applyFont="1" applyFill="1" applyBorder="1" applyAlignment="1">
      <alignment horizontal="right" vertical="center" shrinkToFit="1"/>
    </xf>
    <xf numFmtId="167" fontId="22" fillId="0" borderId="2" xfId="0" applyNumberFormat="1" applyFont="1" applyFill="1" applyBorder="1" applyAlignment="1">
      <alignment horizontal="right" vertical="center"/>
    </xf>
    <xf numFmtId="167" fontId="23" fillId="7" borderId="5" xfId="0" applyNumberFormat="1" applyFont="1" applyFill="1" applyBorder="1" applyAlignment="1">
      <alignment horizontal="right" vertical="center" shrinkToFit="1"/>
    </xf>
    <xf numFmtId="167" fontId="23" fillId="7" borderId="3" xfId="0" applyNumberFormat="1" applyFont="1" applyFill="1" applyBorder="1" applyAlignment="1">
      <alignment horizontal="right" vertical="center" shrinkToFit="1"/>
    </xf>
    <xf numFmtId="167" fontId="19" fillId="0" borderId="0" xfId="0" applyNumberFormat="1" applyFont="1" applyFill="1" applyBorder="1" applyAlignment="1">
      <alignment horizontal="right" vertical="center" shrinkToFit="1"/>
    </xf>
    <xf numFmtId="167" fontId="19" fillId="7" borderId="0" xfId="0" applyNumberFormat="1" applyFont="1" applyFill="1" applyBorder="1" applyAlignment="1">
      <alignment horizontal="right" vertical="center" shrinkToFit="1"/>
    </xf>
    <xf numFmtId="167" fontId="19" fillId="7" borderId="4" xfId="0" applyNumberFormat="1" applyFont="1" applyFill="1" applyBorder="1" applyAlignment="1">
      <alignment horizontal="right" vertical="center" shrinkToFit="1"/>
    </xf>
    <xf numFmtId="167" fontId="12" fillId="4" borderId="14" xfId="0" applyNumberFormat="1" applyFont="1" applyFill="1" applyBorder="1" applyAlignment="1">
      <alignment horizontal="right" vertical="center" shrinkToFit="1"/>
    </xf>
    <xf numFmtId="167" fontId="11" fillId="0" borderId="12" xfId="0" applyNumberFormat="1" applyFont="1" applyFill="1" applyBorder="1" applyAlignment="1">
      <alignment horizontal="right" vertical="center"/>
    </xf>
    <xf numFmtId="167" fontId="12" fillId="3" borderId="0" xfId="0" applyNumberFormat="1" applyFont="1" applyFill="1" applyBorder="1" applyAlignment="1">
      <alignment horizontal="right" vertical="center" shrinkToFit="1"/>
    </xf>
    <xf numFmtId="0" fontId="186" fillId="0" borderId="7" xfId="0" applyFont="1" applyFill="1" applyBorder="1" applyAlignment="1">
      <alignment horizontal="right" wrapText="1" indent="1"/>
    </xf>
    <xf numFmtId="0" fontId="186" fillId="0" borderId="7" xfId="0" applyFont="1" applyFill="1" applyBorder="1" applyAlignment="1">
      <alignment horizontal="right" wrapText="1"/>
    </xf>
    <xf numFmtId="208" fontId="183" fillId="0" borderId="59" xfId="9150" applyNumberFormat="1" applyFont="1" applyFill="1" applyBorder="1" applyAlignment="1">
      <alignment horizontal="right" shrinkToFit="1"/>
    </xf>
    <xf numFmtId="0" fontId="190" fillId="0" borderId="60" xfId="0" applyFont="1" applyFill="1" applyBorder="1" applyAlignment="1">
      <alignment horizontal="left" vertical="center" wrapText="1"/>
    </xf>
    <xf numFmtId="0" fontId="189" fillId="0" borderId="65" xfId="0" applyFont="1" applyFill="1" applyBorder="1" applyAlignment="1">
      <alignment horizontal="left" vertical="top" wrapText="1"/>
    </xf>
    <xf numFmtId="209" fontId="189" fillId="0" borderId="65" xfId="0" applyNumberFormat="1" applyFont="1" applyFill="1" applyBorder="1" applyAlignment="1">
      <alignment horizontal="right" vertical="top" shrinkToFit="1"/>
    </xf>
    <xf numFmtId="0" fontId="190" fillId="0" borderId="2" xfId="0" applyFont="1" applyFill="1" applyBorder="1" applyAlignment="1">
      <alignment horizontal="left" vertical="center" wrapText="1"/>
    </xf>
    <xf numFmtId="209" fontId="28" fillId="0" borderId="2" xfId="0" applyNumberFormat="1" applyFont="1" applyFill="1" applyBorder="1" applyAlignment="1">
      <alignment horizontal="right" vertical="center" shrinkToFit="1"/>
    </xf>
    <xf numFmtId="0" fontId="190" fillId="0" borderId="5" xfId="0" applyFont="1" applyFill="1" applyBorder="1" applyAlignment="1">
      <alignment horizontal="left" vertical="center" wrapText="1"/>
    </xf>
    <xf numFmtId="209" fontId="28" fillId="0" borderId="2" xfId="0" applyNumberFormat="1" applyFont="1" applyFill="1" applyBorder="1" applyAlignment="1">
      <alignment horizontal="right" vertical="center" wrapText="1"/>
    </xf>
    <xf numFmtId="0" fontId="190" fillId="0" borderId="66" xfId="0" applyFont="1" applyFill="1" applyBorder="1" applyAlignment="1">
      <alignment horizontal="left" vertical="center" wrapText="1"/>
    </xf>
    <xf numFmtId="209" fontId="28" fillId="0" borderId="66" xfId="0" applyNumberFormat="1" applyFont="1" applyFill="1" applyBorder="1" applyAlignment="1">
      <alignment horizontal="right" vertical="center" shrinkToFit="1"/>
    </xf>
    <xf numFmtId="0" fontId="189" fillId="0" borderId="0" xfId="0" applyFont="1" applyFill="1" applyBorder="1" applyAlignment="1">
      <alignment horizontal="left" vertical="top" wrapText="1"/>
    </xf>
    <xf numFmtId="209" fontId="189" fillId="0" borderId="0" xfId="0" applyNumberFormat="1" applyFont="1" applyFill="1" applyBorder="1" applyAlignment="1">
      <alignment horizontal="right" vertical="top" shrinkToFit="1"/>
    </xf>
    <xf numFmtId="0" fontId="25" fillId="75" borderId="0" xfId="0" applyFont="1" applyFill="1" applyBorder="1" applyAlignment="1">
      <alignment horizontal="left" vertical="center" wrapText="1"/>
    </xf>
    <xf numFmtId="209" fontId="25" fillId="75" borderId="0" xfId="0" applyNumberFormat="1" applyFont="1" applyFill="1" applyBorder="1" applyAlignment="1">
      <alignment horizontal="right" vertical="center" shrinkToFit="1"/>
    </xf>
    <xf numFmtId="209" fontId="28" fillId="0" borderId="5" xfId="0" applyNumberFormat="1" applyFont="1" applyFill="1" applyBorder="1" applyAlignment="1">
      <alignment horizontal="right" vertical="center" shrinkToFit="1"/>
    </xf>
    <xf numFmtId="0" fontId="190" fillId="0" borderId="6" xfId="0" applyFont="1" applyFill="1" applyBorder="1" applyAlignment="1">
      <alignment horizontal="left" vertical="center" wrapText="1"/>
    </xf>
    <xf numFmtId="209" fontId="28" fillId="0" borderId="6" xfId="0" applyNumberFormat="1" applyFont="1" applyFill="1" applyBorder="1" applyAlignment="1">
      <alignment horizontal="right" vertical="center" shrinkToFit="1"/>
    </xf>
    <xf numFmtId="0" fontId="190" fillId="0" borderId="64" xfId="0" applyFont="1" applyFill="1" applyBorder="1" applyAlignment="1">
      <alignment horizontal="left" vertical="center" wrapText="1"/>
    </xf>
    <xf numFmtId="209" fontId="28" fillId="0" borderId="64" xfId="0" applyNumberFormat="1" applyFont="1" applyFill="1" applyBorder="1" applyAlignment="1">
      <alignment horizontal="right" vertical="center" shrinkToFit="1"/>
    </xf>
    <xf numFmtId="0" fontId="189" fillId="0" borderId="67" xfId="0" applyFont="1" applyFill="1" applyBorder="1" applyAlignment="1">
      <alignment horizontal="left" vertical="top" wrapText="1"/>
    </xf>
    <xf numFmtId="209" fontId="189" fillId="0" borderId="67" xfId="0" applyNumberFormat="1" applyFont="1" applyFill="1" applyBorder="1" applyAlignment="1">
      <alignment horizontal="right" vertical="top" shrinkToFit="1"/>
    </xf>
    <xf numFmtId="0" fontId="25" fillId="76" borderId="64" xfId="0" applyFont="1" applyFill="1" applyBorder="1" applyAlignment="1">
      <alignment horizontal="left" vertical="center" wrapText="1"/>
    </xf>
    <xf numFmtId="209" fontId="25" fillId="76" borderId="64" xfId="0" applyNumberFormat="1" applyFont="1" applyFill="1" applyBorder="1" applyAlignment="1">
      <alignment horizontal="right" vertical="center" shrinkToFit="1"/>
    </xf>
    <xf numFmtId="0" fontId="25" fillId="76" borderId="10" xfId="0" applyFont="1" applyFill="1" applyBorder="1" applyAlignment="1">
      <alignment horizontal="left" vertical="center" wrapText="1"/>
    </xf>
    <xf numFmtId="209" fontId="25" fillId="76" borderId="10" xfId="0" applyNumberFormat="1" applyFont="1" applyFill="1" applyBorder="1" applyAlignment="1">
      <alignment horizontal="right" vertical="center" shrinkToFit="1"/>
    </xf>
    <xf numFmtId="0" fontId="25" fillId="77" borderId="11" xfId="0" applyFont="1" applyFill="1" applyBorder="1" applyAlignment="1">
      <alignment horizontal="left" vertical="center" wrapText="1"/>
    </xf>
    <xf numFmtId="209" fontId="25" fillId="77" borderId="11" xfId="0" applyNumberFormat="1" applyFont="1" applyFill="1" applyBorder="1" applyAlignment="1">
      <alignment horizontal="right" vertical="center" shrinkToFit="1"/>
    </xf>
    <xf numFmtId="0" fontId="191" fillId="78" borderId="12" xfId="0" applyFont="1" applyFill="1" applyBorder="1" applyAlignment="1">
      <alignment horizontal="left" vertical="center" wrapText="1"/>
    </xf>
    <xf numFmtId="209" fontId="191" fillId="78" borderId="12" xfId="0" applyNumberFormat="1" applyFont="1" applyFill="1" applyBorder="1" applyAlignment="1">
      <alignment horizontal="right" vertical="center" shrinkToFit="1"/>
    </xf>
    <xf numFmtId="0" fontId="190" fillId="0" borderId="0" xfId="0" applyFont="1" applyFill="1" applyBorder="1" applyAlignment="1">
      <alignment horizontal="left" vertical="center" wrapText="1"/>
    </xf>
    <xf numFmtId="10" fontId="28" fillId="0" borderId="0" xfId="0" applyNumberFormat="1" applyFont="1" applyFill="1" applyBorder="1" applyAlignment="1">
      <alignment horizontal="right" vertical="center" shrinkToFit="1"/>
    </xf>
    <xf numFmtId="10" fontId="28" fillId="0" borderId="60" xfId="0" applyNumberFormat="1" applyFont="1" applyFill="1" applyBorder="1" applyAlignment="1">
      <alignment horizontal="right" vertical="center" shrinkToFit="1"/>
    </xf>
    <xf numFmtId="0" fontId="181" fillId="0" borderId="0" xfId="0" applyFont="1" applyFill="1" applyBorder="1" applyAlignment="1">
      <alignment horizontal="left" vertical="top" wrapText="1"/>
    </xf>
    <xf numFmtId="167" fontId="23" fillId="0" borderId="9" xfId="0" applyNumberFormat="1" applyFont="1" applyFill="1" applyBorder="1" applyAlignment="1">
      <alignment horizontal="right" vertical="top" wrapText="1" shrinkToFit="1"/>
    </xf>
    <xf numFmtId="167" fontId="23" fillId="0" borderId="2" xfId="0" applyNumberFormat="1" applyFont="1" applyFill="1" applyBorder="1" applyAlignment="1">
      <alignment horizontal="right" vertical="top" wrapText="1" shrinkToFit="1"/>
    </xf>
    <xf numFmtId="167" fontId="10" fillId="0" borderId="0" xfId="0" applyNumberFormat="1" applyFont="1" applyFill="1" applyBorder="1" applyAlignment="1">
      <alignment horizontal="right" vertical="center" wrapText="1"/>
    </xf>
    <xf numFmtId="0" fontId="22" fillId="0" borderId="6" xfId="0" applyFont="1" applyFill="1" applyBorder="1" applyAlignment="1">
      <alignment horizontal="left" vertical="center" wrapText="1"/>
    </xf>
    <xf numFmtId="167" fontId="23" fillId="7" borderId="6" xfId="0" applyNumberFormat="1" applyFont="1" applyFill="1" applyBorder="1" applyAlignment="1">
      <alignment horizontal="right" vertical="center" shrinkToFit="1"/>
    </xf>
    <xf numFmtId="210" fontId="10" fillId="0" borderId="0" xfId="11" applyNumberFormat="1" applyFont="1" applyFill="1" applyBorder="1" applyAlignment="1">
      <alignment horizontal="left" vertical="top"/>
    </xf>
    <xf numFmtId="10" fontId="32" fillId="0" borderId="62" xfId="11" applyNumberFormat="1" applyFont="1" applyFill="1" applyBorder="1" applyAlignment="1">
      <alignment horizontal="right" vertical="center" shrinkToFit="1"/>
    </xf>
    <xf numFmtId="10" fontId="32" fillId="0" borderId="0" xfId="11" applyNumberFormat="1" applyFont="1" applyFill="1" applyBorder="1" applyAlignment="1">
      <alignment horizontal="right" vertical="center" shrinkToFit="1"/>
    </xf>
    <xf numFmtId="10" fontId="32" fillId="0" borderId="62" xfId="8975" applyNumberFormat="1" applyFont="1" applyFill="1" applyBorder="1" applyAlignment="1">
      <alignment horizontal="right" vertical="center" wrapText="1" shrinkToFit="1"/>
    </xf>
    <xf numFmtId="10" fontId="32" fillId="0" borderId="60" xfId="11" applyNumberFormat="1" applyFont="1" applyFill="1" applyBorder="1" applyAlignment="1">
      <alignment horizontal="right" vertical="center" shrinkToFit="1"/>
    </xf>
    <xf numFmtId="10" fontId="32" fillId="0" borderId="60" xfId="8975" applyNumberFormat="1" applyFont="1" applyFill="1" applyBorder="1" applyAlignment="1">
      <alignment horizontal="right" vertical="center" wrapText="1" shrinkToFit="1"/>
    </xf>
    <xf numFmtId="10" fontId="32" fillId="0" borderId="61" xfId="11" applyNumberFormat="1" applyFont="1" applyFill="1" applyBorder="1" applyAlignment="1">
      <alignment horizontal="right" vertical="center" shrinkToFit="1"/>
    </xf>
    <xf numFmtId="10" fontId="32" fillId="0" borderId="61" xfId="8975" applyNumberFormat="1" applyFont="1" applyFill="1" applyBorder="1" applyAlignment="1">
      <alignment horizontal="right" vertical="center" wrapText="1" shrinkToFit="1"/>
    </xf>
    <xf numFmtId="209" fontId="193" fillId="0" borderId="0" xfId="0" applyNumberFormat="1" applyFont="1" applyFill="1" applyBorder="1" applyAlignment="1">
      <alignment horizontal="left" vertical="top"/>
    </xf>
    <xf numFmtId="4" fontId="10" fillId="0" borderId="0" xfId="0" applyNumberFormat="1" applyFont="1" applyFill="1" applyBorder="1" applyAlignment="1">
      <alignment horizontal="left" vertical="top"/>
    </xf>
    <xf numFmtId="210" fontId="10" fillId="0" borderId="0" xfId="0" applyNumberFormat="1" applyFont="1" applyFill="1" applyBorder="1" applyAlignment="1">
      <alignment horizontal="left" vertical="top"/>
    </xf>
    <xf numFmtId="0" fontId="19" fillId="0" borderId="0" xfId="0" applyFont="1" applyFill="1" applyBorder="1" applyAlignment="1">
      <alignment horizontal="left" vertical="center" wrapText="1"/>
    </xf>
    <xf numFmtId="0" fontId="194" fillId="0" borderId="0" xfId="0" applyFont="1" applyFill="1" applyBorder="1" applyAlignment="1">
      <alignment horizontal="left" vertical="top"/>
    </xf>
    <xf numFmtId="0" fontId="11" fillId="0" borderId="68" xfId="0" applyFont="1" applyFill="1" applyBorder="1" applyAlignment="1">
      <alignment horizontal="left" vertical="center" wrapText="1"/>
    </xf>
    <xf numFmtId="167" fontId="11" fillId="0" borderId="68" xfId="0" applyNumberFormat="1" applyFont="1" applyFill="1" applyBorder="1" applyAlignment="1">
      <alignment horizontal="right" vertical="center"/>
    </xf>
    <xf numFmtId="0" fontId="189" fillId="0" borderId="69" xfId="0" applyFont="1" applyFill="1" applyBorder="1" applyAlignment="1">
      <alignment horizontal="left" wrapText="1"/>
    </xf>
    <xf numFmtId="0" fontId="189" fillId="0" borderId="69" xfId="0" applyFont="1" applyFill="1" applyBorder="1" applyAlignment="1">
      <alignment horizontal="left"/>
    </xf>
    <xf numFmtId="0" fontId="190" fillId="0" borderId="0" xfId="0" applyFont="1" applyFill="1" applyBorder="1" applyAlignment="1">
      <alignment horizontal="left" vertical="center"/>
    </xf>
    <xf numFmtId="0" fontId="190" fillId="0" borderId="60" xfId="0" applyFont="1" applyFill="1" applyBorder="1" applyAlignment="1">
      <alignment horizontal="left" vertical="center"/>
    </xf>
    <xf numFmtId="0" fontId="181" fillId="0" borderId="0" xfId="0" applyFont="1" applyFill="1" applyBorder="1" applyAlignment="1">
      <alignment vertical="top" wrapText="1"/>
    </xf>
    <xf numFmtId="3" fontId="189" fillId="0" borderId="69" xfId="0" applyNumberFormat="1" applyFont="1" applyFill="1" applyBorder="1" applyAlignment="1">
      <alignment horizontal="right" vertical="center" shrinkToFit="1"/>
    </xf>
    <xf numFmtId="9" fontId="28" fillId="0" borderId="60" xfId="11" applyFont="1" applyFill="1" applyBorder="1" applyAlignment="1">
      <alignment horizontal="right" vertical="center" shrinkToFit="1"/>
    </xf>
    <xf numFmtId="3" fontId="28" fillId="0" borderId="0" xfId="0" applyNumberFormat="1" applyFont="1" applyFill="1" applyBorder="1" applyAlignment="1">
      <alignment horizontal="right" vertical="center" shrinkToFit="1"/>
    </xf>
    <xf numFmtId="3" fontId="28" fillId="0" borderId="60" xfId="0" applyNumberFormat="1" applyFont="1" applyFill="1" applyBorder="1" applyAlignment="1">
      <alignment horizontal="right" vertical="center" shrinkToFit="1"/>
    </xf>
    <xf numFmtId="49" fontId="195" fillId="0" borderId="5" xfId="1" applyNumberFormat="1" applyFont="1" applyFill="1" applyBorder="1" applyAlignment="1">
      <alignment horizontal="center"/>
    </xf>
    <xf numFmtId="9" fontId="189" fillId="0" borderId="69" xfId="0" applyNumberFormat="1" applyFont="1" applyFill="1" applyBorder="1" applyAlignment="1">
      <alignment horizontal="center" shrinkToFit="1"/>
    </xf>
    <xf numFmtId="9" fontId="28" fillId="0" borderId="0" xfId="0" applyNumberFormat="1" applyFont="1" applyFill="1" applyBorder="1" applyAlignment="1">
      <alignment horizontal="center" vertical="center" shrinkToFit="1"/>
    </xf>
    <xf numFmtId="9" fontId="28" fillId="0" borderId="60" xfId="0" applyNumberFormat="1" applyFont="1" applyFill="1" applyBorder="1" applyAlignment="1">
      <alignment horizontal="center" vertical="center" shrinkToFit="1"/>
    </xf>
    <xf numFmtId="0" fontId="196" fillId="0" borderId="0" xfId="0" applyFont="1" applyFill="1" applyBorder="1" applyAlignment="1">
      <alignment horizontal="left"/>
    </xf>
    <xf numFmtId="167" fontId="19" fillId="0" borderId="4" xfId="0" applyNumberFormat="1" applyFont="1" applyFill="1" applyBorder="1" applyAlignment="1">
      <alignment horizontal="left" vertical="top" shrinkToFit="1"/>
    </xf>
    <xf numFmtId="167" fontId="19" fillId="0" borderId="0" xfId="0" applyNumberFormat="1" applyFont="1" applyFill="1" applyBorder="1" applyAlignment="1">
      <alignment horizontal="right" vertical="top" shrinkToFit="1"/>
    </xf>
    <xf numFmtId="167" fontId="19" fillId="0" borderId="4" xfId="0" applyNumberFormat="1" applyFont="1" applyFill="1" applyBorder="1" applyAlignment="1">
      <alignment horizontal="left" vertical="top" wrapText="1" shrinkToFit="1"/>
    </xf>
    <xf numFmtId="0" fontId="196" fillId="0" borderId="0" xfId="0" applyFont="1" applyFill="1" applyBorder="1" applyAlignment="1">
      <alignment horizontal="left" wrapText="1"/>
    </xf>
    <xf numFmtId="0" fontId="181" fillId="0" borderId="0" xfId="0" applyFont="1" applyFill="1" applyBorder="1" applyAlignment="1">
      <alignment vertical="top"/>
    </xf>
    <xf numFmtId="0" fontId="23" fillId="0" borderId="12" xfId="0" applyFont="1" applyFill="1" applyBorder="1" applyAlignment="1">
      <alignment horizontal="left" vertical="top" wrapText="1"/>
    </xf>
    <xf numFmtId="10" fontId="28" fillId="0" borderId="64" xfId="0" applyNumberFormat="1" applyFont="1" applyFill="1" applyBorder="1" applyAlignment="1">
      <alignment horizontal="right" vertical="center" shrinkToFit="1"/>
    </xf>
    <xf numFmtId="10" fontId="12" fillId="3" borderId="0" xfId="0" applyNumberFormat="1" applyFont="1" applyFill="1" applyBorder="1" applyAlignment="1">
      <alignment horizontal="right" vertical="center" shrinkToFit="1"/>
    </xf>
    <xf numFmtId="10" fontId="32" fillId="0" borderId="0" xfId="8975" applyNumberFormat="1" applyFont="1" applyFill="1" applyBorder="1" applyAlignment="1">
      <alignment horizontal="right" vertical="center" wrapText="1" shrinkToFit="1"/>
    </xf>
    <xf numFmtId="0" fontId="30" fillId="0" borderId="0" xfId="10" applyFont="1" applyAlignment="1">
      <alignment horizontal="left"/>
    </xf>
    <xf numFmtId="0" fontId="10" fillId="2" borderId="0" xfId="0" applyFont="1" applyFill="1" applyBorder="1" applyAlignment="1">
      <alignment horizontal="left" vertical="top" wrapText="1"/>
    </xf>
    <xf numFmtId="0" fontId="181" fillId="0" borderId="0" xfId="0" applyFont="1" applyFill="1" applyBorder="1" applyAlignment="1">
      <alignment horizontal="left" vertical="center" wrapText="1"/>
    </xf>
    <xf numFmtId="0" fontId="37" fillId="0" borderId="0" xfId="0" applyFont="1" applyFill="1" applyBorder="1" applyAlignment="1">
      <alignment horizontal="left" vertical="top" wrapText="1"/>
    </xf>
    <xf numFmtId="0" fontId="200" fillId="0" borderId="0" xfId="0" applyFont="1" applyFill="1" applyBorder="1" applyAlignment="1">
      <alignment horizontal="left" vertical="top" wrapText="1"/>
    </xf>
    <xf numFmtId="0" fontId="10" fillId="6" borderId="0" xfId="0" applyFont="1" applyFill="1" applyBorder="1" applyAlignment="1">
      <alignment horizontal="left" vertical="top" wrapText="1"/>
    </xf>
    <xf numFmtId="0" fontId="1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81" fillId="0"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0" fillId="2" borderId="0" xfId="1" applyFont="1" applyFill="1" applyBorder="1" applyAlignment="1">
      <alignment horizontal="left" vertical="center" wrapText="1"/>
    </xf>
    <xf numFmtId="0" fontId="19" fillId="0" borderId="7" xfId="1" applyFont="1" applyFill="1" applyBorder="1" applyAlignment="1">
      <alignment horizontal="center" wrapText="1"/>
    </xf>
    <xf numFmtId="0" fontId="11" fillId="0" borderId="7" xfId="1" applyFont="1" applyFill="1" applyBorder="1" applyAlignment="1">
      <alignment horizontal="center" wrapText="1"/>
    </xf>
    <xf numFmtId="0" fontId="17" fillId="2" borderId="0" xfId="1" applyFont="1" applyFill="1" applyBorder="1" applyAlignment="1">
      <alignment horizontal="left" vertical="center" wrapText="1"/>
    </xf>
    <xf numFmtId="0" fontId="28" fillId="6" borderId="0" xfId="0" applyFont="1" applyFill="1" applyBorder="1" applyAlignment="1">
      <alignment horizontal="left" vertical="top"/>
    </xf>
    <xf numFmtId="49" fontId="195" fillId="0" borderId="0" xfId="1" applyNumberFormat="1" applyFont="1" applyFill="1" applyBorder="1" applyAlignment="1">
      <alignment horizontal="center" wrapText="1"/>
    </xf>
  </cellXfs>
  <cellStyles count="9401">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C:\WINNT35\SYSTEM32\COMMAND.COM" xfId="9388"/>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builtinId="30" customBuiltin="1"/>
    <cellStyle name="20% - Énfasis1 2" xfId="1436"/>
    <cellStyle name="20% - Énfasis1 2 2" xfId="9271"/>
    <cellStyle name="20% - Énfasis1 3" xfId="1437"/>
    <cellStyle name="20% - Énfasis1 3 2" xfId="9272"/>
    <cellStyle name="20% - Énfasis1 4" xfId="1438"/>
    <cellStyle name="20% - Énfasis2" xfId="224" builtinId="34" customBuiltin="1"/>
    <cellStyle name="20% - Énfasis2 2" xfId="1439"/>
    <cellStyle name="20% - Énfasis2 2 2" xfId="9273"/>
    <cellStyle name="20% - Énfasis2 3" xfId="1440"/>
    <cellStyle name="20% - Énfasis2 3 2" xfId="9274"/>
    <cellStyle name="20% - Énfasis2 4" xfId="1441"/>
    <cellStyle name="20% - Énfasis3" xfId="225" builtinId="38" customBuiltin="1"/>
    <cellStyle name="20% - Énfasis3 2" xfId="1442"/>
    <cellStyle name="20% - Énfasis3 2 2" xfId="9275"/>
    <cellStyle name="20% - Énfasis3 3" xfId="1443"/>
    <cellStyle name="20% - Énfasis3 3 2" xfId="9276"/>
    <cellStyle name="20% - Énfasis3 4" xfId="1444"/>
    <cellStyle name="20% - Énfasis4" xfId="226" builtinId="42" customBuiltin="1"/>
    <cellStyle name="20% - Énfasis4 2" xfId="1445"/>
    <cellStyle name="20% - Énfasis4 2 2" xfId="9277"/>
    <cellStyle name="20% - Énfasis4 3" xfId="1446"/>
    <cellStyle name="20% - Énfasis4 3 2" xfId="9278"/>
    <cellStyle name="20% - Énfasis4 4" xfId="1447"/>
    <cellStyle name="20% - Énfasis5" xfId="227" builtinId="46" customBuiltin="1"/>
    <cellStyle name="20% - Énfasis5 2" xfId="1448"/>
    <cellStyle name="20% - Énfasis5 2 2" xfId="9279"/>
    <cellStyle name="20% - Énfasis5 3" xfId="1449"/>
    <cellStyle name="20% - Énfasis5 3 2" xfId="9280"/>
    <cellStyle name="20% - Énfasis5 4" xfId="1450"/>
    <cellStyle name="20% - Énfasis6" xfId="228" builtinId="50" customBuiltin="1"/>
    <cellStyle name="20% - Énfasis6 2" xfId="1451"/>
    <cellStyle name="20% - Énfasis6 2 2" xfId="9281"/>
    <cellStyle name="20% - Énfasis6 3" xfId="1452"/>
    <cellStyle name="20% - Énfasis6 3 2" xfId="9282"/>
    <cellStyle name="20% - Énfasis6 4" xfId="1453"/>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builtinId="31" customBuiltin="1"/>
    <cellStyle name="40% - Énfasis1 2" xfId="2502"/>
    <cellStyle name="40% - Énfasis1 2 2" xfId="9283"/>
    <cellStyle name="40% - Énfasis1 3" xfId="2503"/>
    <cellStyle name="40% - Énfasis1 3 2" xfId="9284"/>
    <cellStyle name="40% - Énfasis1 4" xfId="2504"/>
    <cellStyle name="40% - Énfasis2" xfId="230" builtinId="35" customBuiltin="1"/>
    <cellStyle name="40% - Énfasis2 2" xfId="2505"/>
    <cellStyle name="40% - Énfasis2 2 2" xfId="9285"/>
    <cellStyle name="40% - Énfasis2 3" xfId="2506"/>
    <cellStyle name="40% - Énfasis2 3 2" xfId="9286"/>
    <cellStyle name="40% - Énfasis2 4" xfId="2507"/>
    <cellStyle name="40% - Énfasis3" xfId="231" builtinId="39" customBuiltin="1"/>
    <cellStyle name="40% - Énfasis3 2" xfId="2508"/>
    <cellStyle name="40% - Énfasis3 2 2" xfId="9287"/>
    <cellStyle name="40% - Énfasis3 3" xfId="2509"/>
    <cellStyle name="40% - Énfasis3 3 2" xfId="9288"/>
    <cellStyle name="40% - Énfasis3 4" xfId="2510"/>
    <cellStyle name="40% - Énfasis4" xfId="232" builtinId="43" customBuiltin="1"/>
    <cellStyle name="40% - Énfasis4 2" xfId="2511"/>
    <cellStyle name="40% - Énfasis4 2 2" xfId="9289"/>
    <cellStyle name="40% - Énfasis4 3" xfId="2512"/>
    <cellStyle name="40% - Énfasis4 3 2" xfId="9290"/>
    <cellStyle name="40% - Énfasis4 4" xfId="2513"/>
    <cellStyle name="40% - Énfasis5" xfId="233" builtinId="47" customBuiltin="1"/>
    <cellStyle name="40% - Énfasis5 2" xfId="2514"/>
    <cellStyle name="40% - Énfasis5 2 2" xfId="9291"/>
    <cellStyle name="40% - Énfasis5 3" xfId="2515"/>
    <cellStyle name="40% - Énfasis5 3 2" xfId="9292"/>
    <cellStyle name="40% - Énfasis5 4" xfId="2516"/>
    <cellStyle name="40% - Énfasis6" xfId="234" builtinId="51" customBuiltin="1"/>
    <cellStyle name="40% - Énfasis6 2" xfId="2517"/>
    <cellStyle name="40% - Énfasis6 2 2" xfId="9293"/>
    <cellStyle name="40% - Énfasis6 3" xfId="2518"/>
    <cellStyle name="40% - Énfasis6 3 2" xfId="9294"/>
    <cellStyle name="40% - Énfasis6 4" xfId="2519"/>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builtinId="32" customBuiltin="1"/>
    <cellStyle name="60% - Énfasis1 2" xfId="2648"/>
    <cellStyle name="60% - Énfasis1 3" xfId="2649"/>
    <cellStyle name="60% - Énfasis2" xfId="236" builtinId="36" customBuiltin="1"/>
    <cellStyle name="60% - Énfasis2 2" xfId="2650"/>
    <cellStyle name="60% - Énfasis2 3" xfId="2651"/>
    <cellStyle name="60% - Énfasis3" xfId="237" builtinId="40" customBuiltin="1"/>
    <cellStyle name="60% - Énfasis3 2" xfId="2652"/>
    <cellStyle name="60% - Énfasis3 3" xfId="2653"/>
    <cellStyle name="60% - Énfasis4" xfId="238" builtinId="44" customBuiltin="1"/>
    <cellStyle name="60% - Énfasis4 2" xfId="2654"/>
    <cellStyle name="60% - Énfasis4 3" xfId="2655"/>
    <cellStyle name="60% - Énfasis5" xfId="239" builtinId="48" customBuiltin="1"/>
    <cellStyle name="60% - Énfasis5 2" xfId="2656"/>
    <cellStyle name="60% - Énfasis5 3" xfId="2657"/>
    <cellStyle name="60% - Énfasis6" xfId="240" builtinId="52" customBuiltin="1"/>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builtinId="22" customBuiltin="1"/>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2 2" xfId="9296"/>
    <cellStyle name="Comma 10 3" xfId="2876"/>
    <cellStyle name="Comma 10 3 2" xfId="9297"/>
    <cellStyle name="Comma 10 4" xfId="2877"/>
    <cellStyle name="Comma 10 4 2" xfId="9298"/>
    <cellStyle name="Comma 10 5" xfId="9295"/>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8 2" xfId="9207"/>
    <cellStyle name="Comma 109" xfId="9140"/>
    <cellStyle name="Comma 109 2" xfId="9369"/>
    <cellStyle name="Comma 11" xfId="2888"/>
    <cellStyle name="Comma 11 2" xfId="2889"/>
    <cellStyle name="Comma 11 2 2" xfId="9299"/>
    <cellStyle name="Comma 11 3" xfId="2890"/>
    <cellStyle name="Comma 11 3 2" xfId="9300"/>
    <cellStyle name="Comma 11 4" xfId="2891"/>
    <cellStyle name="Comma 11 4 2" xfId="9301"/>
    <cellStyle name="Comma 110" xfId="9143"/>
    <cellStyle name="Comma 110 2" xfId="9371"/>
    <cellStyle name="Comma 111" xfId="9380"/>
    <cellStyle name="Comma 112" xfId="9393"/>
    <cellStyle name="Comma 113" xfId="9395"/>
    <cellStyle name="Comma 114" xfId="9156"/>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2 3" xfId="9166"/>
    <cellStyle name="Comma 18 3" xfId="16"/>
    <cellStyle name="Comma 18 3 2" xfId="9167"/>
    <cellStyle name="Comma 18 4" xfId="2913"/>
    <cellStyle name="Comma 18 5" xfId="9164"/>
    <cellStyle name="Comma 19" xfId="2915"/>
    <cellStyle name="Comma 19 2" xfId="2916"/>
    <cellStyle name="Comma 2" xfId="8"/>
    <cellStyle name="Comma 2 10" xfId="2917"/>
    <cellStyle name="Comma 2 11" xfId="222"/>
    <cellStyle name="Comma 2 11 2" xfId="9210"/>
    <cellStyle name="Comma 2 12" xfId="9161"/>
    <cellStyle name="Comma 2 13" xfId="9378"/>
    <cellStyle name="Comma 2 14" xfId="9154"/>
    <cellStyle name="Comma 2 2" xfId="264"/>
    <cellStyle name="Comma 2 2 2" xfId="2918"/>
    <cellStyle name="Comma 2 2 2 2" xfId="2919"/>
    <cellStyle name="Comma 2 2 2 3" xfId="9302"/>
    <cellStyle name="Comma 2 2 3" xfId="2920"/>
    <cellStyle name="Comma 2 2 3 2" xfId="9303"/>
    <cellStyle name="Comma 2 2 4" xfId="2921"/>
    <cellStyle name="Comma 2 2 4 2" xfId="9304"/>
    <cellStyle name="Comma 2 2 5" xfId="9213"/>
    <cellStyle name="Comma 2 3" xfId="2922"/>
    <cellStyle name="Comma 2 4" xfId="2923"/>
    <cellStyle name="Comma 2 4 2" xfId="2924"/>
    <cellStyle name="Comma 2 4 3" xfId="2925"/>
    <cellStyle name="Comma 2 4 4" xfId="9305"/>
    <cellStyle name="Comma 2 5" xfId="268"/>
    <cellStyle name="Comma 2 5 2" xfId="269"/>
    <cellStyle name="Comma 2 5 2 2" xfId="285"/>
    <cellStyle name="Comma 2 5 2 2 2" xfId="9229"/>
    <cellStyle name="Comma 2 5 2 3" xfId="9216"/>
    <cellStyle name="Comma 2 5 3" xfId="284"/>
    <cellStyle name="Comma 2 5 3 2" xfId="9228"/>
    <cellStyle name="Comma 2 5 4" xfId="9215"/>
    <cellStyle name="Comma 2 6" xfId="2926"/>
    <cellStyle name="Comma 2 6 2" xfId="9306"/>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11 2" xfId="9217"/>
    <cellStyle name="Comma 3 12" xfId="9165"/>
    <cellStyle name="Comma 3 2" xfId="2949"/>
    <cellStyle name="Comma 3 2 2" xfId="2950"/>
    <cellStyle name="Comma 3 2 3" xfId="2951"/>
    <cellStyle name="Comma 3 2 3 2" xfId="9307"/>
    <cellStyle name="Comma 3 3" xfId="2952"/>
    <cellStyle name="Comma 3 3 2" xfId="2953"/>
    <cellStyle name="Comma 3 3 3" xfId="2954"/>
    <cellStyle name="Comma 3 3 4" xfId="9308"/>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10" xfId="9309"/>
    <cellStyle name="Comma 4 2" xfId="2979"/>
    <cellStyle name="Comma 4 2 2" xfId="2980"/>
    <cellStyle name="Comma 4 2 3" xfId="2981"/>
    <cellStyle name="Comma 4 2 3 2" xfId="9311"/>
    <cellStyle name="Comma 4 2 4" xfId="9310"/>
    <cellStyle name="Comma 4 3" xfId="2982"/>
    <cellStyle name="Comma 4 3 2" xfId="2983"/>
    <cellStyle name="Comma 4 4" xfId="2984"/>
    <cellStyle name="Comma 4 5" xfId="2985"/>
    <cellStyle name="Comma 4 6" xfId="2986"/>
    <cellStyle name="Comma 4 7" xfId="2987"/>
    <cellStyle name="Comma 4 8" xfId="2988"/>
    <cellStyle name="Comma 4 8 2" xfId="9312"/>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3 4 2" xfId="9314"/>
    <cellStyle name="Comma 5 3 5" xfId="9313"/>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10" xfId="9315"/>
    <cellStyle name="Comma 6 2" xfId="3039"/>
    <cellStyle name="Comma 6 2 2" xfId="9316"/>
    <cellStyle name="Comma 6 3" xfId="3040"/>
    <cellStyle name="Comma 6 3 2" xfId="3041"/>
    <cellStyle name="Comma 6 3 3" xfId="9317"/>
    <cellStyle name="Comma 6 4" xfId="3042"/>
    <cellStyle name="Comma 6 5" xfId="3043"/>
    <cellStyle name="Comma 6 6" xfId="3044"/>
    <cellStyle name="Comma 6 7" xfId="3045"/>
    <cellStyle name="Comma 6 8" xfId="3046"/>
    <cellStyle name="Comma 6 8 2" xfId="9318"/>
    <cellStyle name="Comma 6 9" xfId="3047"/>
    <cellStyle name="Comma 6 9 2" xfId="9319"/>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2 2" xfId="9320"/>
    <cellStyle name="Comma 7 2 3" xfId="3062"/>
    <cellStyle name="Comma 7 3" xfId="3063"/>
    <cellStyle name="Comma 7 3 2" xfId="9321"/>
    <cellStyle name="Comma 7 4" xfId="3064"/>
    <cellStyle name="Comma 7 4 2" xfId="9322"/>
    <cellStyle name="Comma 7 5" xfId="3065"/>
    <cellStyle name="Comma 7 6" xfId="286"/>
    <cellStyle name="Comma 7 6 2" xfId="9230"/>
    <cellStyle name="Comma 7 7" xfId="9209"/>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2 2" xfId="9325"/>
    <cellStyle name="Comma 8 2 3" xfId="3081"/>
    <cellStyle name="Comma 8 2 4" xfId="9324"/>
    <cellStyle name="Comma 8 3" xfId="3082"/>
    <cellStyle name="Comma 8 3 2" xfId="9326"/>
    <cellStyle name="Comma 8 4" xfId="3083"/>
    <cellStyle name="Comma 8 4 2" xfId="9327"/>
    <cellStyle name="Comma 8 5" xfId="3084"/>
    <cellStyle name="Comma 8 6" xfId="9323"/>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1" xfId="9147" builtinId="16" customBuiltin="1"/>
    <cellStyle name="Encabezado 4" xfId="245"/>
    <cellStyle name="Encabezado 4 2" xfId="3124"/>
    <cellStyle name="Encabezado 4 3" xfId="3125"/>
    <cellStyle name="Énfasis1" xfId="246" builtinId="29" customBuiltin="1"/>
    <cellStyle name="Énfasis1 2" xfId="3126"/>
    <cellStyle name="Énfasis1 3" xfId="3127"/>
    <cellStyle name="Énfasis2" xfId="247" builtinId="33" customBuiltin="1"/>
    <cellStyle name="Énfasis2 2" xfId="3128"/>
    <cellStyle name="Énfasis2 3" xfId="3129"/>
    <cellStyle name="Énfasis3" xfId="248" builtinId="37" customBuiltin="1"/>
    <cellStyle name="Énfasis3 2" xfId="3130"/>
    <cellStyle name="Énfasis3 3" xfId="3131"/>
    <cellStyle name="Énfasis4" xfId="249" builtinId="41" customBuiltin="1"/>
    <cellStyle name="Énfasis4 2" xfId="3132"/>
    <cellStyle name="Énfasis4 3" xfId="3133"/>
    <cellStyle name="Énfasis5" xfId="250" builtinId="45" customBuiltin="1"/>
    <cellStyle name="Énfasis5 2" xfId="3134"/>
    <cellStyle name="Énfasis5 3" xfId="3135"/>
    <cellStyle name="Énfasis6" xfId="251" builtinId="49" customBuiltin="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17" xfId="9168"/>
    <cellStyle name="Euro 2" xfId="24"/>
    <cellStyle name="Euro 2 2" xfId="3159"/>
    <cellStyle name="Euro 2 3" xfId="3160"/>
    <cellStyle name="Euro 2 4" xfId="9169"/>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Followed Hyperlink 4" xfId="9386"/>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 6" xfId="9390"/>
    <cellStyle name="Heading 1 20" xfId="3220"/>
    <cellStyle name="Heading 1 21" xfId="3221"/>
    <cellStyle name="Heading 1 22" xfId="3222"/>
    <cellStyle name="Heading 1 23" xfId="3223"/>
    <cellStyle name="Heading 1 24" xfId="287"/>
    <cellStyle name="Heading 1 25" xfId="108"/>
    <cellStyle name="Heading 1 25 2" xfId="9190"/>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 6" xfId="9389"/>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Hyperlink 4" xfId="9162"/>
    <cellStyle name="Hyperlink 5" xfId="9385"/>
    <cellStyle name="Incorrecto" xfId="253" builtinId="27" customBuiltin="1"/>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2 4" xfId="9191"/>
    <cellStyle name="Millares 2 3" xfId="276"/>
    <cellStyle name="Millares 2 3 2" xfId="288"/>
    <cellStyle name="Millares 2 3 2 2" xfId="9231"/>
    <cellStyle name="Millares 2 3 3" xfId="9221"/>
    <cellStyle name="Millares 2 4" xfId="9392"/>
    <cellStyle name="Millares 3" xfId="134"/>
    <cellStyle name="Millares 3 2" xfId="3411"/>
    <cellStyle name="Millares 3 2 2" xfId="9328"/>
    <cellStyle name="Millares 3 3" xfId="9192"/>
    <cellStyle name="Millares 4" xfId="135"/>
    <cellStyle name="Millares 4 2" xfId="289"/>
    <cellStyle name="Millares 4 2 2" xfId="9232"/>
    <cellStyle name="Millares 4 3" xfId="9193"/>
    <cellStyle name="Millares 5" xfId="136"/>
    <cellStyle name="Millares 5 2" xfId="290"/>
    <cellStyle name="Millares 5 2 2" xfId="9233"/>
    <cellStyle name="Millares 5 3" xfId="9194"/>
    <cellStyle name="Millares 6" xfId="3412"/>
    <cellStyle name="Millares 6 2" xfId="9329"/>
    <cellStyle name="Millones" xfId="137"/>
    <cellStyle name="Moeda [0]_1805" xfId="26"/>
    <cellStyle name="Moeda_1805" xfId="27"/>
    <cellStyle name="monaco" xfId="28"/>
    <cellStyle name="Moneda 2" xfId="3413"/>
    <cellStyle name="Neutral" xfId="9148" builtinId="28" customBuiltin="1"/>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3 5 2" xfId="9330"/>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 8 2" xfId="9234"/>
    <cellStyle name="Normal 10 9" xfId="9189"/>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2 4 2" xfId="9235"/>
    <cellStyle name="Normal 11 2 5" xfId="9214"/>
    <cellStyle name="Normal 11 3" xfId="262"/>
    <cellStyle name="Normal 11 3 2" xfId="3511"/>
    <cellStyle name="Normal 11 4" xfId="3512"/>
    <cellStyle name="Normal 11 4 2" xfId="3513"/>
    <cellStyle name="Normal 11 4 3" xfId="3514"/>
    <cellStyle name="Normal 11 4 3 2" xfId="9332"/>
    <cellStyle name="Normal 11 4 4" xfId="9331"/>
    <cellStyle name="Normal 11 5" xfId="3515"/>
    <cellStyle name="Normal 11 6" xfId="3516"/>
    <cellStyle name="Normal 11 7" xfId="3517"/>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 8 2" xfId="9236"/>
    <cellStyle name="Normal 14 9" xfId="9188"/>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3 3 2" xfId="9334"/>
    <cellStyle name="Normal 15 3 4" xfId="9333"/>
    <cellStyle name="Normal 15 4" xfId="4262"/>
    <cellStyle name="Normal 15 5" xfId="4263"/>
    <cellStyle name="Normal 15 6" xfId="4264"/>
    <cellStyle name="Normal 15 7" xfId="4265"/>
    <cellStyle name="Normal 15 8" xfId="294"/>
    <cellStyle name="Normal 15 8 2" xfId="9237"/>
    <cellStyle name="Normal 15 9" xfId="9195"/>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10" xfId="9196"/>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 9 2" xfId="9238"/>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10" xfId="9197"/>
    <cellStyle name="Normal 17 2" xfId="4373"/>
    <cellStyle name="Normal 17 2 2" xfId="4374"/>
    <cellStyle name="Normal 17 3" xfId="4375"/>
    <cellStyle name="Normal 17 3 2" xfId="4376"/>
    <cellStyle name="Normal 17 4" xfId="4377"/>
    <cellStyle name="Normal 17 4 2" xfId="4378"/>
    <cellStyle name="Normal 17 4 3" xfId="4379"/>
    <cellStyle name="Normal 17 4 3 2" xfId="9336"/>
    <cellStyle name="Normal 17 4 4" xfId="9335"/>
    <cellStyle name="Normal 17 5" xfId="4380"/>
    <cellStyle name="Normal 17 6" xfId="4381"/>
    <cellStyle name="Normal 17 7" xfId="4382"/>
    <cellStyle name="Normal 17 8" xfId="4383"/>
    <cellStyle name="Normal 17 9" xfId="296"/>
    <cellStyle name="Normal 17 9 2" xfId="9239"/>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 8 2" xfId="9337"/>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3" xfId="9387"/>
    <cellStyle name="Normal 2 14" xfId="9399"/>
    <cellStyle name="Normal 2 15 6" xfId="4550"/>
    <cellStyle name="Normal 2 2" xfId="7"/>
    <cellStyle name="Normal 2 2 10" xfId="4551"/>
    <cellStyle name="Normal 2 2 11" xfId="4552"/>
    <cellStyle name="Normal 2 2 12" xfId="4553"/>
    <cellStyle name="Normal 2 2 13" xfId="9391"/>
    <cellStyle name="Normal 2 2 2" xfId="4554"/>
    <cellStyle name="Normal 2 2 2 10" xfId="9338"/>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5 8 2" xfId="9339"/>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 8 2" xfId="9240"/>
    <cellStyle name="Normal 20 9" xfId="9208"/>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7 2" xfId="9340"/>
    <cellStyle name="Normal 21 8" xfId="5145"/>
    <cellStyle name="Normal 21 8 2" xfId="9341"/>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2 3" xfId="9343"/>
    <cellStyle name="Normal 22 3" xfId="5189"/>
    <cellStyle name="Normal 22 4" xfId="5190"/>
    <cellStyle name="Normal 22 5" xfId="5191"/>
    <cellStyle name="Normal 22 6" xfId="5192"/>
    <cellStyle name="Normal 22 7" xfId="5193"/>
    <cellStyle name="Normal 22 7 2" xfId="9344"/>
    <cellStyle name="Normal 22 8" xfId="9342"/>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10" xfId="9153"/>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2 8" xfId="9160"/>
    <cellStyle name="Normal 3 2 3 2 9" xfId="9377"/>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3 8 2" xfId="9241"/>
    <cellStyle name="Normal 3 2 3 9" xfId="9219"/>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10" xfId="9218"/>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4 9 2" xfId="9242"/>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5 8 2" xfId="9243"/>
    <cellStyle name="Normal 3 5 9" xfId="9222"/>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6 7" xfId="9345"/>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6 5" xfId="9346"/>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 7" xfId="9347"/>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2 2 2" xfId="9244"/>
    <cellStyle name="Normal 5 2 2 3" xfId="9220"/>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2 2 2" xfId="9250"/>
    <cellStyle name="Normal 5 3 2 2 2 2 2 2 3" xfId="9212"/>
    <cellStyle name="Normal 5 3 2 2 2 2 2 3" xfId="306"/>
    <cellStyle name="Normal 5 3 2 2 2 2 2 3 2" xfId="9249"/>
    <cellStyle name="Normal 5 3 2 2 2 2 2 4" xfId="9198"/>
    <cellStyle name="Normal 5 3 2 2 2 2 3" xfId="283"/>
    <cellStyle name="Normal 5 3 2 2 2 2 3 2" xfId="9227"/>
    <cellStyle name="Normal 5 3 2 2 2 2 4" xfId="9184"/>
    <cellStyle name="Normal 5 3 2 2 2 3" xfId="305"/>
    <cellStyle name="Normal 5 3 2 2 2 3 2" xfId="9248"/>
    <cellStyle name="Normal 5 3 2 2 2 4" xfId="9179"/>
    <cellStyle name="Normal 5 3 2 2 3" xfId="304"/>
    <cellStyle name="Normal 5 3 2 2 3 2" xfId="9247"/>
    <cellStyle name="Normal 5 3 2 2 4" xfId="9176"/>
    <cellStyle name="Normal 5 3 2 3" xfId="303"/>
    <cellStyle name="Normal 5 3 2 3 2" xfId="9246"/>
    <cellStyle name="Normal 5 3 2 4" xfId="9173"/>
    <cellStyle name="Normal 5 3 3" xfId="7319"/>
    <cellStyle name="Normal 5 3 3 2" xfId="9348"/>
    <cellStyle name="Normal 5 3 4" xfId="302"/>
    <cellStyle name="Normal 5 3 4 2" xfId="9245"/>
    <cellStyle name="Normal 5 3 5" xfId="9170"/>
    <cellStyle name="Normal 5 4" xfId="278"/>
    <cellStyle name="Normal 5 4 2" xfId="308"/>
    <cellStyle name="Normal 5 4 2 2" xfId="9251"/>
    <cellStyle name="Normal 5 4 3" xfId="9223"/>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4 2" xfId="9252"/>
    <cellStyle name="Normal 6 15" xfId="36"/>
    <cellStyle name="Normal 6 15 2" xfId="9171"/>
    <cellStyle name="Normal 6 16" xfId="9158"/>
    <cellStyle name="Normal 6 17" xfId="9375"/>
    <cellStyle name="Normal 6 18" xfId="9151"/>
    <cellStyle name="Normal 6 2" xfId="42"/>
    <cellStyle name="Normal 6 2 10" xfId="7580"/>
    <cellStyle name="Normal 6 2 11" xfId="310"/>
    <cellStyle name="Normal 6 2 11 2" xfId="9253"/>
    <cellStyle name="Normal 6 2 12" xfId="9174"/>
    <cellStyle name="Normal 6 2 2" xfId="45"/>
    <cellStyle name="Normal 6 2 2 10" xfId="9177"/>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2 7 2" xfId="9255"/>
    <cellStyle name="Normal 6 2 2 2 2 8" xfId="9199"/>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2 8 2" xfId="9225"/>
    <cellStyle name="Normal 6 2 2 2 9" xfId="9182"/>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2 9 2" xfId="9254"/>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2 7 2" xfId="9257"/>
    <cellStyle name="Normal 6 2 3 2 8" xfId="9185"/>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3 8 2" xfId="9256"/>
    <cellStyle name="Normal 6 2 3 9" xfId="9180"/>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59 2" xfId="9349"/>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3 3 2" xfId="9350"/>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89 2" xfId="9224"/>
    <cellStyle name="Normal 79" xfId="8458"/>
    <cellStyle name="Normal 79 2" xfId="8459"/>
    <cellStyle name="Normal 79 3" xfId="8460"/>
    <cellStyle name="Normal 79 4" xfId="8461"/>
    <cellStyle name="Normal 79 5" xfId="8462"/>
    <cellStyle name="Normal 790" xfId="29"/>
    <cellStyle name="Normal 791" xfId="9142"/>
    <cellStyle name="Normal 791 2" xfId="9370"/>
    <cellStyle name="Normal 792" xfId="9144"/>
    <cellStyle name="Normal 792 2" xfId="9374"/>
    <cellStyle name="Normal 793" xfId="9381"/>
    <cellStyle name="Normal 794" xfId="9383"/>
    <cellStyle name="Normal 795" xfId="9150"/>
    <cellStyle name="Normal 796" xfId="9397"/>
    <cellStyle name="Normal 797" xfId="9398"/>
    <cellStyle name="Normal 8" xfId="55"/>
    <cellStyle name="Normal 8 10" xfId="8463"/>
    <cellStyle name="Normal 8 11" xfId="315"/>
    <cellStyle name="Normal 8 11 2" xfId="9258"/>
    <cellStyle name="Normal 8 12" xfId="9187"/>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3 3 2" xfId="9351"/>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2 2" xfId="9352"/>
    <cellStyle name="Notas 3" xfId="8652"/>
    <cellStyle name="Notas 3 2" xfId="9353"/>
    <cellStyle name="Notas 4" xfId="8653"/>
    <cellStyle name="Notas 4 2" xfId="9354"/>
    <cellStyle name="Notas 5" xfId="8654"/>
    <cellStyle name="Notas 5 2" xfId="9355"/>
    <cellStyle name="Notas 6" xfId="8655"/>
    <cellStyle name="Notas 7" xfId="9211"/>
    <cellStyle name="Note 10" xfId="8656"/>
    <cellStyle name="Note 100" xfId="8657"/>
    <cellStyle name="Note 101" xfId="8658"/>
    <cellStyle name="Note 102" xfId="8659"/>
    <cellStyle name="Note 103" xfId="8660"/>
    <cellStyle name="Note 104" xfId="8661"/>
    <cellStyle name="Note 105" xfId="150"/>
    <cellStyle name="Note 106" xfId="9384"/>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2 2" xfId="9146"/>
    <cellStyle name="Percent 2 2 3" xfId="8926"/>
    <cellStyle name="Percent 2 2 3 2" xfId="9356"/>
    <cellStyle name="Percent 2 2 4" xfId="8927"/>
    <cellStyle name="Percent 2 3" xfId="8928"/>
    <cellStyle name="Percent 2 4" xfId="8929"/>
    <cellStyle name="Percent 2 5" xfId="9400"/>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3 2" xfId="9357"/>
    <cellStyle name="Percent 3 2 4" xfId="8944"/>
    <cellStyle name="Percent 3 2 4 2" xfId="9358"/>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4 2" xfId="9360"/>
    <cellStyle name="Percent 4 5" xfId="8959"/>
    <cellStyle name="Percent 4 6" xfId="9359"/>
    <cellStyle name="Percent 40" xfId="8960"/>
    <cellStyle name="Percent 41" xfId="8961"/>
    <cellStyle name="Percent 42" xfId="8962"/>
    <cellStyle name="Percent 43" xfId="8963"/>
    <cellStyle name="Percent 44" xfId="8964"/>
    <cellStyle name="Percent 45" xfId="8965"/>
    <cellStyle name="Percent 46" xfId="219"/>
    <cellStyle name="Percent 47" xfId="9141"/>
    <cellStyle name="Percent 48" xfId="9145"/>
    <cellStyle name="Percent 48 2" xfId="9163"/>
    <cellStyle name="Percent 49" xfId="9372"/>
    <cellStyle name="Percent 5" xfId="8966"/>
    <cellStyle name="Percent 5 2" xfId="8967"/>
    <cellStyle name="Percent 5 3" xfId="8968"/>
    <cellStyle name="Percent 5 4" xfId="8969"/>
    <cellStyle name="Percent 5 4 2" xfId="9361"/>
    <cellStyle name="Percent 5 5" xfId="8970"/>
    <cellStyle name="Percent 5 5 2" xfId="9362"/>
    <cellStyle name="Percent 50" xfId="9373"/>
    <cellStyle name="Percent 51" xfId="9379"/>
    <cellStyle name="Percent 52" xfId="9394"/>
    <cellStyle name="Percent 53" xfId="9396"/>
    <cellStyle name="Percent 54" xfId="9155"/>
    <cellStyle name="Percent 6" xfId="8971"/>
    <cellStyle name="Percent 6 2" xfId="8972"/>
    <cellStyle name="Percent 6 3" xfId="8973"/>
    <cellStyle name="Percent 6 4" xfId="8974"/>
    <cellStyle name="Percent 6 4 2" xfId="9364"/>
    <cellStyle name="Percent 6 5" xfId="9363"/>
    <cellStyle name="Percent 7" xfId="8975"/>
    <cellStyle name="Percent 7 2" xfId="8976"/>
    <cellStyle name="Percent 7 3" xfId="8977"/>
    <cellStyle name="Percent 7 4" xfId="8978"/>
    <cellStyle name="Percent 7 4 2" xfId="9366"/>
    <cellStyle name="Percent 7 5" xfId="9365"/>
    <cellStyle name="Percent 7 6" xfId="9157"/>
    <cellStyle name="Percent 8" xfId="8979"/>
    <cellStyle name="Percent 8 2" xfId="8980"/>
    <cellStyle name="Percent 8 3" xfId="8981"/>
    <cellStyle name="Percent 8 3 2" xfId="9368"/>
    <cellStyle name="Percent 8 4" xfId="9367"/>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2 2 2" xfId="9262"/>
    <cellStyle name="Porcentaje 2 2 2 2 2 3" xfId="9200"/>
    <cellStyle name="Porcentaje 2 2 2 2 3" xfId="282"/>
    <cellStyle name="Porcentaje 2 2 2 2 3 2" xfId="9226"/>
    <cellStyle name="Porcentaje 2 2 2 2 4" xfId="51"/>
    <cellStyle name="Porcentaje 2 2 2 2 4 2" xfId="9183"/>
    <cellStyle name="Porcentaje 2 2 2 2 5" xfId="9159"/>
    <cellStyle name="Porcentaje 2 2 2 2 6" xfId="9376"/>
    <cellStyle name="Porcentaje 2 2 2 2 7" xfId="9152"/>
    <cellStyle name="Porcentaje 2 2 2 3" xfId="319"/>
    <cellStyle name="Porcentaje 2 2 2 3 2" xfId="9261"/>
    <cellStyle name="Porcentaje 2 2 2 4" xfId="9178"/>
    <cellStyle name="Porcentaje 2 2 3" xfId="49"/>
    <cellStyle name="Porcentaje 2 2 3 2" xfId="54"/>
    <cellStyle name="Porcentaje 2 2 3 2 2" xfId="322"/>
    <cellStyle name="Porcentaje 2 2 3 2 2 2" xfId="9264"/>
    <cellStyle name="Porcentaje 2 2 3 2 3" xfId="9186"/>
    <cellStyle name="Porcentaje 2 2 3 3" xfId="321"/>
    <cellStyle name="Porcentaje 2 2 3 3 2" xfId="9263"/>
    <cellStyle name="Porcentaje 2 2 3 4" xfId="9181"/>
    <cellStyle name="Porcentaje 2 2 4" xfId="318"/>
    <cellStyle name="Porcentaje 2 2 4 2" xfId="9260"/>
    <cellStyle name="Porcentaje 2 2 5" xfId="9175"/>
    <cellStyle name="Porcentaje 2 3" xfId="317"/>
    <cellStyle name="Porcentaje 2 3 2" xfId="9259"/>
    <cellStyle name="Porcentaje 2 4" xfId="9172"/>
    <cellStyle name="Porcentaje 3" xfId="169"/>
    <cellStyle name="Porcentaje 3 2" xfId="323"/>
    <cellStyle name="Porcentaje 3 2 2" xfId="9265"/>
    <cellStyle name="Porcentaje 3 3" xfId="9201"/>
    <cellStyle name="Porcentaje 4" xfId="170"/>
    <cellStyle name="Porcentaje 5" xfId="171"/>
    <cellStyle name="Porcentaje 5 2" xfId="172"/>
    <cellStyle name="Porcentaje 5 2 2" xfId="325"/>
    <cellStyle name="Porcentaje 5 2 2 2" xfId="9267"/>
    <cellStyle name="Porcentaje 5 2 3" xfId="9203"/>
    <cellStyle name="Porcentaje 5 3" xfId="324"/>
    <cellStyle name="Porcentaje 5 3 2" xfId="9266"/>
    <cellStyle name="Porcentaje 5 4" xfId="9202"/>
    <cellStyle name="Porcentaje 6" xfId="173"/>
    <cellStyle name="Porcentaje 7" xfId="174"/>
    <cellStyle name="Porcentaje 7 2" xfId="326"/>
    <cellStyle name="Porcentaje 7 2 2" xfId="9268"/>
    <cellStyle name="Porcentaje 7 3" xfId="9204"/>
    <cellStyle name="Porcentaje 8" xfId="175"/>
    <cellStyle name="Porcentaje 8 2" xfId="327"/>
    <cellStyle name="Porcentaje 8 2 2" xfId="9269"/>
    <cellStyle name="Porcentaje 8 3" xfId="9205"/>
    <cellStyle name="Porcentual 2" xfId="39"/>
    <cellStyle name="Porcentual 3" xfId="176"/>
    <cellStyle name="Porcentual 4" xfId="177"/>
    <cellStyle name="Porcentual 4 2" xfId="178"/>
    <cellStyle name="Porcentual 4 3" xfId="328"/>
    <cellStyle name="Porcentual 4 3 2" xfId="9270"/>
    <cellStyle name="Porcentual 4 4" xfId="9206"/>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builtinId="21" customBuiltin="1"/>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builtinId="53" customBuiltin="1"/>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25" xfId="9382"/>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builtinId="17" customBuiltin="1"/>
    <cellStyle name="Título 2 2" xfId="9061"/>
    <cellStyle name="Título 2 3" xfId="9062"/>
    <cellStyle name="Título 3" xfId="261" builtinId="18" customBuiltin="1"/>
    <cellStyle name="Título 3 2" xfId="9063"/>
    <cellStyle name="Título 3 3" xfId="9064"/>
    <cellStyle name="Título 4" xfId="9065"/>
    <cellStyle name="Título 5" xfId="9066"/>
    <cellStyle name="Total" xfId="9149" builtinId="25" customBuiltin="1"/>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004481"/>
      <color rgb="FF7F7F7F"/>
      <color rgb="FF08467A"/>
      <color rgb="FF666666"/>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823082</xdr:colOff>
      <xdr:row>3</xdr:row>
      <xdr:rowOff>9995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6582" cy="6576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BP Bergamo test"/>
      <sheetName val="BNL test"/>
      <sheetName val="Banca di Roma test"/>
      <sheetName val="Bipop-Carire test"/>
      <sheetName val="Banca Intesa test"/>
      <sheetName val="BP di Lodi test"/>
      <sheetName val="BP Milano test"/>
      <sheetName val="MontePaschiSiena test"/>
      <sheetName val="Sanpaolo IMI test"/>
      <sheetName val="Unicredito test"/>
      <sheetName val="BP Verona test"/>
      <sheetName val="APORTACION_NETA___M_feb"/>
      <sheetName val="Z1Enero_2006_m"/>
      <sheetName val="Z2Febrero_2006_m"/>
      <sheetName val="Z3Marzo_2006_m"/>
      <sheetName val="Z4Abril_2006_m"/>
      <sheetName val="Z5Mayo_2006_m"/>
      <sheetName val="Z6Junio_2006_m"/>
      <sheetName val="Z7Julio_2006_m"/>
      <sheetName val="Z8Agosto_2006_m"/>
      <sheetName val="Z9Septiembre_2006_m"/>
      <sheetName val="ZDDiciembre_2006_m"/>
      <sheetName val="ZNNoviembre_2006_m"/>
      <sheetName val="ZOOctubre_2006_m"/>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7"/>
  <sheetViews>
    <sheetView showGridLines="0" tabSelected="1" workbookViewId="0">
      <selection activeCell="B5" sqref="B5:C5"/>
    </sheetView>
  </sheetViews>
  <sheetFormatPr baseColWidth="10" defaultColWidth="11.69921875" defaultRowHeight="15.5"/>
  <cols>
    <col min="1" max="1" width="11.69921875" style="42"/>
    <col min="2" max="2" width="11.69921875" style="45"/>
    <col min="3" max="3" width="114.296875" style="46" customWidth="1"/>
    <col min="4" max="16384" width="11.69921875" style="42"/>
  </cols>
  <sheetData>
    <row r="1" spans="2:6">
      <c r="D1" s="46"/>
      <c r="E1" s="46"/>
      <c r="F1" s="46"/>
    </row>
    <row r="2" spans="2:6">
      <c r="D2" s="46"/>
      <c r="E2" s="46"/>
      <c r="F2" s="46"/>
    </row>
    <row r="3" spans="2:6" ht="19.5" customHeight="1">
      <c r="D3" s="46"/>
      <c r="E3" s="46"/>
      <c r="F3" s="46"/>
    </row>
    <row r="4" spans="2:6">
      <c r="D4" s="46"/>
      <c r="E4" s="46"/>
      <c r="F4" s="46"/>
    </row>
    <row r="5" spans="2:6" ht="20.5">
      <c r="B5" s="206" t="s">
        <v>52</v>
      </c>
      <c r="C5" s="206"/>
    </row>
    <row r="7" spans="2:6" ht="26">
      <c r="B7" s="43" t="s">
        <v>4</v>
      </c>
      <c r="C7" s="44" t="s">
        <v>101</v>
      </c>
    </row>
    <row r="8" spans="2:6">
      <c r="B8" s="43" t="s">
        <v>5</v>
      </c>
      <c r="C8" s="44" t="s">
        <v>3</v>
      </c>
    </row>
    <row r="9" spans="2:6">
      <c r="B9" s="43" t="s">
        <v>6</v>
      </c>
      <c r="C9" s="44" t="s">
        <v>13</v>
      </c>
    </row>
    <row r="10" spans="2:6">
      <c r="B10" s="43" t="s">
        <v>7</v>
      </c>
      <c r="C10" s="44" t="s">
        <v>12</v>
      </c>
    </row>
    <row r="11" spans="2:6">
      <c r="B11" s="43" t="s">
        <v>8</v>
      </c>
      <c r="C11" s="44" t="s">
        <v>15</v>
      </c>
    </row>
    <row r="12" spans="2:6" ht="16.5" customHeight="1">
      <c r="B12" s="43" t="s">
        <v>9</v>
      </c>
      <c r="C12" s="44" t="s">
        <v>14</v>
      </c>
    </row>
    <row r="13" spans="2:6">
      <c r="B13" s="43" t="s">
        <v>10</v>
      </c>
      <c r="C13" s="44" t="s">
        <v>16</v>
      </c>
    </row>
    <row r="14" spans="2:6">
      <c r="B14" s="43" t="s">
        <v>11</v>
      </c>
      <c r="C14" s="44" t="s">
        <v>95</v>
      </c>
    </row>
    <row r="15" spans="2:6">
      <c r="B15" s="43" t="s">
        <v>232</v>
      </c>
      <c r="C15" s="44" t="s">
        <v>235</v>
      </c>
    </row>
    <row r="16" spans="2:6">
      <c r="B16" s="43" t="s">
        <v>233</v>
      </c>
      <c r="C16" s="44" t="s">
        <v>236</v>
      </c>
    </row>
    <row r="17" spans="2:3">
      <c r="B17" s="43" t="s">
        <v>234</v>
      </c>
      <c r="C17" s="44" t="s">
        <v>237</v>
      </c>
    </row>
  </sheetData>
  <mergeCells count="1">
    <mergeCell ref="B5:C5"/>
  </mergeCells>
  <hyperlinks>
    <hyperlink ref="C7" location="'Tabla 1'!B2" display="Métricas clave - Comparación de los fondos propios y de las ratios de capital y de apalancamiento de las entidades con y sin la aplicación de las disposiciones transitorias de la NIIF 9 o de ECL análogas"/>
    <hyperlink ref="C8" location="'Tabla 2'!B2" display="Importe de los recursos propios"/>
    <hyperlink ref="C13" location="'Tabla 7'!B2" display="EU MR2-B - Estado de flujos de APR de exposiciones al riesgo de mercado según el método IMA "/>
    <hyperlink ref="C14" location="'Tabla 8'!B2" display="LRSum- Resumen de la conciliación de los activos contables y las exposiciones correspondientes a la Ratio de Apalancamiento"/>
    <hyperlink ref="C10" location="'Tabla 4'!A1" display="EU OV1 - Visión general de los APRs "/>
    <hyperlink ref="C9" location="'Tabla 3'!A1" display="Requerimientos de capital por tipo de riesgo y categoría de exposición "/>
    <hyperlink ref="C11" location="'Tabla 5'!A1" display="EU CR8 - Estados de flujos de APR de exposiciones al riesgo de crédito según el método IRB "/>
    <hyperlink ref="C12" location="'Tabla 6'!A1" display="Estado de flujos de APR para el Método estándar de Riesgo de Crédito y Contraparte "/>
    <hyperlink ref="C15" location="'Tabla 9'!A1" display="LCR principales UGLs"/>
    <hyperlink ref="C16" location="'Tabla 10'!A1" display="Disclosure LCR"/>
    <hyperlink ref="C17" location="'Tabla 11'!A1" display="NSFR principales UGLs"/>
  </hyperlink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showGridLines="0" workbookViewId="0">
      <selection activeCell="B11" sqref="B11"/>
    </sheetView>
  </sheetViews>
  <sheetFormatPr baseColWidth="10" defaultColWidth="12" defaultRowHeight="13"/>
  <cols>
    <col min="2" max="2" width="31.5" customWidth="1"/>
    <col min="3" max="3" width="14.19921875" bestFit="1" customWidth="1"/>
  </cols>
  <sheetData>
    <row r="2" spans="2:3" s="1" customFormat="1">
      <c r="B2" s="221" t="s">
        <v>229</v>
      </c>
      <c r="C2" s="221"/>
    </row>
    <row r="4" spans="2:3">
      <c r="C4" s="192" t="s">
        <v>198</v>
      </c>
    </row>
    <row r="5" spans="2:3">
      <c r="B5" s="184" t="s">
        <v>199</v>
      </c>
      <c r="C5" s="193">
        <v>1.34</v>
      </c>
    </row>
    <row r="6" spans="2:3">
      <c r="B6" s="185" t="s">
        <v>248</v>
      </c>
      <c r="C6" s="194">
        <v>1.56</v>
      </c>
    </row>
    <row r="7" spans="2:3">
      <c r="B7" s="186" t="s">
        <v>201</v>
      </c>
      <c r="C7" s="195">
        <v>1.46</v>
      </c>
    </row>
    <row r="8" spans="2:3">
      <c r="B8" s="186" t="s">
        <v>202</v>
      </c>
      <c r="C8" s="195">
        <v>1.44</v>
      </c>
    </row>
    <row r="9" spans="2:3">
      <c r="B9" s="186" t="s">
        <v>203</v>
      </c>
      <c r="C9" s="195">
        <v>1.53</v>
      </c>
    </row>
    <row r="10" spans="2:3">
      <c r="B10" s="201" t="s">
        <v>204</v>
      </c>
      <c r="C10" s="187"/>
    </row>
  </sheetData>
  <mergeCells count="1">
    <mergeCell ref="B2:C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showGridLines="0" workbookViewId="0"/>
  </sheetViews>
  <sheetFormatPr baseColWidth="10" defaultColWidth="12" defaultRowHeight="13"/>
  <cols>
    <col min="2" max="2" width="38.5" customWidth="1"/>
    <col min="3" max="4" width="22.69921875" customWidth="1"/>
  </cols>
  <sheetData>
    <row r="2" spans="2:4" s="1" customFormat="1">
      <c r="B2" s="221" t="s">
        <v>230</v>
      </c>
      <c r="C2" s="221"/>
      <c r="D2" s="221"/>
    </row>
    <row r="4" spans="2:4">
      <c r="C4" s="222" t="s">
        <v>210</v>
      </c>
      <c r="D4" s="222"/>
    </row>
    <row r="5" spans="2:4" ht="24.75" customHeight="1">
      <c r="B5" s="196" t="s">
        <v>209</v>
      </c>
      <c r="C5" s="200" t="s">
        <v>227</v>
      </c>
      <c r="D5" s="200" t="s">
        <v>228</v>
      </c>
    </row>
    <row r="6" spans="2:4" ht="26">
      <c r="B6" s="183" t="s">
        <v>205</v>
      </c>
      <c r="C6" s="188">
        <v>12</v>
      </c>
      <c r="D6" s="188">
        <v>12</v>
      </c>
    </row>
    <row r="7" spans="2:4" ht="26">
      <c r="B7" s="159" t="s">
        <v>206</v>
      </c>
      <c r="C7" s="190">
        <v>91337</v>
      </c>
      <c r="D7" s="190">
        <v>111600</v>
      </c>
    </row>
    <row r="8" spans="2:4">
      <c r="B8" s="186" t="s">
        <v>207</v>
      </c>
      <c r="C8" s="191">
        <v>71122</v>
      </c>
      <c r="D8" s="191">
        <v>71122</v>
      </c>
    </row>
    <row r="9" spans="2:4">
      <c r="B9" s="186" t="s">
        <v>208</v>
      </c>
      <c r="C9" s="189">
        <v>1.28</v>
      </c>
      <c r="D9" s="189">
        <v>1.57</v>
      </c>
    </row>
  </sheetData>
  <mergeCells count="2">
    <mergeCell ref="B2:D2"/>
    <mergeCell ref="C4:D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showGridLines="0" workbookViewId="0">
      <selection activeCell="B14" sqref="B14"/>
    </sheetView>
  </sheetViews>
  <sheetFormatPr baseColWidth="10" defaultColWidth="12" defaultRowHeight="13"/>
  <cols>
    <col min="2" max="2" width="24.19921875" customWidth="1"/>
    <col min="3" max="3" width="14.19921875" bestFit="1" customWidth="1"/>
  </cols>
  <sheetData>
    <row r="2" spans="2:3" s="1" customFormat="1">
      <c r="B2" s="221" t="s">
        <v>231</v>
      </c>
      <c r="C2" s="221"/>
    </row>
    <row r="4" spans="2:3">
      <c r="C4" s="192" t="s">
        <v>198</v>
      </c>
    </row>
    <row r="5" spans="2:3">
      <c r="B5" s="184" t="s">
        <v>199</v>
      </c>
      <c r="C5" s="193">
        <v>1.2</v>
      </c>
    </row>
    <row r="6" spans="2:3">
      <c r="B6" s="185" t="s">
        <v>200</v>
      </c>
      <c r="C6" s="194">
        <v>1.1399999999999999</v>
      </c>
    </row>
    <row r="7" spans="2:3">
      <c r="B7" s="186" t="s">
        <v>201</v>
      </c>
      <c r="C7" s="195">
        <v>1.27</v>
      </c>
    </row>
    <row r="8" spans="2:3">
      <c r="B8" s="186" t="s">
        <v>211</v>
      </c>
      <c r="C8" s="195">
        <v>1.1200000000000001</v>
      </c>
    </row>
    <row r="9" spans="2:3">
      <c r="B9" s="186" t="s">
        <v>203</v>
      </c>
      <c r="C9" s="195">
        <v>1.51</v>
      </c>
    </row>
  </sheetData>
  <mergeCells count="1">
    <mergeCell ref="B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26"/>
  <sheetViews>
    <sheetView showGridLines="0" topLeftCell="B2" zoomScaleNormal="100" workbookViewId="0">
      <selection activeCell="C5" sqref="C5"/>
    </sheetView>
  </sheetViews>
  <sheetFormatPr baseColWidth="10" defaultColWidth="8.796875" defaultRowHeight="13"/>
  <cols>
    <col min="1" max="1" width="8.796875" style="1"/>
    <col min="2" max="2" width="88.5" style="1" customWidth="1"/>
    <col min="3" max="3" width="19.69921875" style="5" bestFit="1" customWidth="1"/>
    <col min="4" max="6" width="16.796875" style="5" customWidth="1"/>
    <col min="7" max="7" width="16.796875" style="1" customWidth="1"/>
    <col min="8" max="8" width="14.5" style="1" bestFit="1" customWidth="1"/>
    <col min="9" max="16384" width="8.796875" style="1"/>
  </cols>
  <sheetData>
    <row r="2" spans="2:8" ht="25.5" customHeight="1">
      <c r="B2" s="207" t="s">
        <v>102</v>
      </c>
      <c r="C2" s="207"/>
      <c r="D2" s="207"/>
      <c r="E2" s="207"/>
      <c r="F2" s="207"/>
    </row>
    <row r="3" spans="2:8">
      <c r="B3" s="10"/>
      <c r="C3" s="10"/>
      <c r="D3" s="10"/>
      <c r="E3" s="10"/>
      <c r="F3" s="10"/>
    </row>
    <row r="4" spans="2:8">
      <c r="B4" s="10"/>
      <c r="C4" s="10"/>
      <c r="D4" s="10"/>
      <c r="E4" s="10"/>
      <c r="F4" s="10"/>
    </row>
    <row r="5" spans="2:8" ht="17">
      <c r="B5" s="77" t="s">
        <v>103</v>
      </c>
      <c r="C5" s="78" t="s">
        <v>247</v>
      </c>
      <c r="D5" s="78">
        <v>43830</v>
      </c>
      <c r="E5" s="78">
        <v>43738</v>
      </c>
      <c r="F5" s="78">
        <v>43646</v>
      </c>
      <c r="G5" s="130">
        <v>43555</v>
      </c>
    </row>
    <row r="6" spans="2:8">
      <c r="B6" s="79" t="s">
        <v>79</v>
      </c>
      <c r="C6" s="80">
        <v>40853.839442553537</v>
      </c>
      <c r="D6" s="80">
        <v>43653.085927595013</v>
      </c>
      <c r="E6" s="81">
        <v>43431.89673636228</v>
      </c>
      <c r="F6" s="80">
        <v>42328.515015965837</v>
      </c>
      <c r="G6" s="80">
        <v>41784.215182265449</v>
      </c>
    </row>
    <row r="7" spans="2:8" ht="26">
      <c r="B7" s="82" t="s">
        <v>238</v>
      </c>
      <c r="C7" s="83">
        <v>39901.762742691091</v>
      </c>
      <c r="D7" s="83">
        <v>42844.085927595013</v>
      </c>
      <c r="E7" s="84">
        <v>42622.913351507967</v>
      </c>
      <c r="F7" s="83">
        <v>41519.531631111524</v>
      </c>
      <c r="G7" s="83">
        <v>40975.231797411128</v>
      </c>
      <c r="H7" s="71"/>
    </row>
    <row r="8" spans="2:8">
      <c r="B8" s="82" t="s">
        <v>81</v>
      </c>
      <c r="C8" s="83">
        <v>46973.633243062577</v>
      </c>
      <c r="D8" s="83">
        <v>49701.238536109326</v>
      </c>
      <c r="E8" s="84">
        <v>51035.178388723492</v>
      </c>
      <c r="F8" s="83">
        <v>48996.94392561011</v>
      </c>
      <c r="G8" s="83">
        <v>47455.336236668896</v>
      </c>
      <c r="H8" s="71"/>
    </row>
    <row r="9" spans="2:8" ht="26">
      <c r="B9" s="82" t="s">
        <v>80</v>
      </c>
      <c r="C9" s="83">
        <v>46021.556543200131</v>
      </c>
      <c r="D9" s="83">
        <v>48892.238536109326</v>
      </c>
      <c r="E9" s="84">
        <v>50226.195003869179</v>
      </c>
      <c r="F9" s="83">
        <v>48187.960540755797</v>
      </c>
      <c r="G9" s="83">
        <v>46646.352851814583</v>
      </c>
      <c r="H9" s="71"/>
    </row>
    <row r="10" spans="2:8">
      <c r="B10" s="82" t="s">
        <v>82</v>
      </c>
      <c r="C10" s="83">
        <v>56731.03280858681</v>
      </c>
      <c r="D10" s="83">
        <v>58005.058793017939</v>
      </c>
      <c r="E10" s="84">
        <v>59730.862369395676</v>
      </c>
      <c r="F10" s="83">
        <v>56940.923019833543</v>
      </c>
      <c r="G10" s="83">
        <v>54796.800350140271</v>
      </c>
      <c r="H10" s="71"/>
    </row>
    <row r="11" spans="2:8" ht="26">
      <c r="B11" s="85" t="s">
        <v>83</v>
      </c>
      <c r="C11" s="86">
        <v>55778.956108724364</v>
      </c>
      <c r="D11" s="86">
        <v>57196.058793017939</v>
      </c>
      <c r="E11" s="87">
        <v>58921.878984541363</v>
      </c>
      <c r="F11" s="86">
        <v>56131.93963497923</v>
      </c>
      <c r="G11" s="86">
        <v>53987.816965285958</v>
      </c>
      <c r="H11" s="71"/>
    </row>
    <row r="12" spans="2:8">
      <c r="B12" s="88" t="s">
        <v>104</v>
      </c>
      <c r="C12" s="89"/>
      <c r="D12" s="89"/>
      <c r="E12" s="90"/>
      <c r="F12" s="89"/>
      <c r="G12" s="89"/>
      <c r="H12" s="71"/>
    </row>
    <row r="13" spans="2:8">
      <c r="B13" s="91" t="s">
        <v>84</v>
      </c>
      <c r="C13" s="92">
        <v>368666.31595965184</v>
      </c>
      <c r="D13" s="92">
        <v>364448.40959999996</v>
      </c>
      <c r="E13" s="93">
        <v>368196.06851261825</v>
      </c>
      <c r="F13" s="92">
        <v>360069.36775466672</v>
      </c>
      <c r="G13" s="92">
        <v>360678.73376766674</v>
      </c>
      <c r="H13" s="71"/>
    </row>
    <row r="14" spans="2:8" ht="26">
      <c r="B14" s="85" t="s">
        <v>85</v>
      </c>
      <c r="C14" s="86">
        <v>368838.58799999999</v>
      </c>
      <c r="D14" s="86">
        <v>364942.50284533319</v>
      </c>
      <c r="E14" s="87">
        <v>368690.16175795149</v>
      </c>
      <c r="F14" s="86">
        <v>360563.46100000001</v>
      </c>
      <c r="G14" s="86">
        <v>361172.82701300003</v>
      </c>
      <c r="H14" s="71"/>
    </row>
    <row r="15" spans="2:8">
      <c r="B15" s="94" t="s">
        <v>86</v>
      </c>
      <c r="C15" s="95"/>
      <c r="D15" s="95"/>
      <c r="E15" s="96"/>
      <c r="F15" s="95"/>
      <c r="G15" s="95"/>
      <c r="H15" s="71"/>
    </row>
    <row r="16" spans="2:8">
      <c r="B16" s="79" t="s">
        <v>87</v>
      </c>
      <c r="C16" s="169">
        <v>0.11081522144546758</v>
      </c>
      <c r="D16" s="169">
        <v>0.11977850575752662</v>
      </c>
      <c r="E16" s="169">
        <v>0.11795861077988085</v>
      </c>
      <c r="F16" s="169">
        <v>0.11755655661551963</v>
      </c>
      <c r="G16" s="169">
        <v>0.1158488462732072</v>
      </c>
      <c r="H16" s="71"/>
    </row>
    <row r="17" spans="2:8" ht="26">
      <c r="B17" s="82" t="s">
        <v>88</v>
      </c>
      <c r="C17" s="169">
        <v>0.10818218060928889</v>
      </c>
      <c r="D17" s="170">
        <v>0.11739955087049103</v>
      </c>
      <c r="E17" s="171">
        <v>0.1156063214387866</v>
      </c>
      <c r="F17" s="169">
        <v>0.11515180022945121</v>
      </c>
      <c r="G17" s="169">
        <v>0.11345048334972406</v>
      </c>
      <c r="H17" s="76"/>
    </row>
    <row r="18" spans="2:8" ht="16.899999999999999" customHeight="1">
      <c r="B18" s="82" t="s">
        <v>89</v>
      </c>
      <c r="C18" s="172">
        <v>0.12741503958881761</v>
      </c>
      <c r="D18" s="172">
        <v>0.13637386589410247</v>
      </c>
      <c r="E18" s="173">
        <v>0.13860869996490605</v>
      </c>
      <c r="F18" s="172">
        <v>0.13607640169767005</v>
      </c>
      <c r="G18" s="172">
        <v>0.13157231573081191</v>
      </c>
      <c r="H18" s="76"/>
    </row>
    <row r="19" spans="2:8" ht="26">
      <c r="B19" s="82" t="s">
        <v>90</v>
      </c>
      <c r="C19" s="172">
        <v>0.12477424553853929</v>
      </c>
      <c r="D19" s="172">
        <v>0.13397244265853686</v>
      </c>
      <c r="E19" s="173">
        <v>0.13622873679185166</v>
      </c>
      <c r="F19" s="172">
        <v>0.13364626689323852</v>
      </c>
      <c r="G19" s="172">
        <v>0.12915244271722467</v>
      </c>
      <c r="H19" s="76"/>
    </row>
    <row r="20" spans="2:8">
      <c r="B20" s="82" t="s">
        <v>91</v>
      </c>
      <c r="C20" s="172">
        <v>0.15388179053167325</v>
      </c>
      <c r="D20" s="172">
        <v>0.15915849065353679</v>
      </c>
      <c r="E20" s="173">
        <v>0.16222569298658515</v>
      </c>
      <c r="F20" s="172">
        <v>0.15813875913662903</v>
      </c>
      <c r="G20" s="172">
        <v>0.15192689565511766</v>
      </c>
      <c r="H20" s="76"/>
    </row>
    <row r="21" spans="2:8" ht="26">
      <c r="B21" s="85" t="s">
        <v>92</v>
      </c>
      <c r="C21" s="174">
        <v>0.15122863475641646</v>
      </c>
      <c r="D21" s="174">
        <v>0.15672621946492837</v>
      </c>
      <c r="E21" s="175">
        <v>0.15981407994071761</v>
      </c>
      <c r="F21" s="174">
        <v>0.15567839148010404</v>
      </c>
      <c r="G21" s="174">
        <v>0.14947917707924002</v>
      </c>
      <c r="H21" s="76"/>
    </row>
    <row r="22" spans="2:8">
      <c r="B22" s="94" t="s">
        <v>93</v>
      </c>
      <c r="C22" s="95"/>
      <c r="D22" s="95"/>
      <c r="E22" s="97"/>
      <c r="F22" s="95"/>
      <c r="G22" s="95"/>
      <c r="H22" s="76"/>
    </row>
    <row r="23" spans="2:8">
      <c r="B23" s="79" t="s">
        <v>105</v>
      </c>
      <c r="C23" s="80">
        <v>749989.429</v>
      </c>
      <c r="D23" s="80">
        <v>731087.48899999994</v>
      </c>
      <c r="E23" s="81">
        <v>740140.79800000007</v>
      </c>
      <c r="F23" s="80">
        <v>732134.62899999996</v>
      </c>
      <c r="G23" s="80">
        <v>722707.53200000001</v>
      </c>
      <c r="H23" s="71"/>
    </row>
    <row r="24" spans="2:8">
      <c r="B24" s="82" t="s">
        <v>93</v>
      </c>
      <c r="C24" s="172">
        <v>6.2632393773462872E-2</v>
      </c>
      <c r="D24" s="172">
        <v>6.7982613960597169E-2</v>
      </c>
      <c r="E24" s="173">
        <v>6.8953337698219264E-2</v>
      </c>
      <c r="F24" s="172">
        <v>6.6923407232537979E-2</v>
      </c>
      <c r="G24" s="172">
        <f>+G8/G23</f>
        <v>6.5663265062898074E-2</v>
      </c>
      <c r="H24" s="71"/>
    </row>
    <row r="25" spans="2:8" ht="26">
      <c r="B25" s="79" t="s">
        <v>94</v>
      </c>
      <c r="C25" s="170">
        <v>6.14744244917826E-2</v>
      </c>
      <c r="D25" s="170">
        <v>6.6965868675319715E-2</v>
      </c>
      <c r="E25" s="205">
        <v>6.7860324872767219E-2</v>
      </c>
      <c r="F25" s="170">
        <v>6.5818441898553876E-2</v>
      </c>
      <c r="G25" s="170">
        <f>+G9/G23</f>
        <v>6.4543886408277504E-2</v>
      </c>
      <c r="H25" s="71"/>
    </row>
    <row r="26" spans="2:8" ht="27" customHeight="1">
      <c r="B26" s="208" t="s">
        <v>242</v>
      </c>
      <c r="C26" s="208"/>
      <c r="D26" s="208"/>
      <c r="E26" s="208"/>
      <c r="F26" s="208"/>
      <c r="G26" s="208"/>
      <c r="H26" s="71"/>
    </row>
  </sheetData>
  <mergeCells count="2">
    <mergeCell ref="B2:F2"/>
    <mergeCell ref="B26:G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41"/>
  <sheetViews>
    <sheetView showGridLines="0" zoomScaleNormal="100" workbookViewId="0">
      <selection activeCell="B41" sqref="B41:D41"/>
    </sheetView>
  </sheetViews>
  <sheetFormatPr baseColWidth="10" defaultColWidth="8.796875" defaultRowHeight="13"/>
  <cols>
    <col min="1" max="1" width="8.796875" style="1"/>
    <col min="2" max="2" width="85.5" style="1" customWidth="1"/>
    <col min="3" max="3" width="15" style="5" bestFit="1" customWidth="1"/>
    <col min="4" max="4" width="13" style="5" bestFit="1" customWidth="1"/>
    <col min="5" max="5" width="2.296875" style="1" bestFit="1" customWidth="1"/>
    <col min="6" max="6" width="12.19921875" style="1" bestFit="1" customWidth="1"/>
    <col min="7" max="7" width="8.796875" style="1"/>
    <col min="8" max="9" width="9.69921875" style="1" bestFit="1" customWidth="1"/>
    <col min="10" max="16384" width="8.796875" style="1"/>
  </cols>
  <sheetData>
    <row r="2" spans="2:9">
      <c r="B2" s="207" t="s">
        <v>78</v>
      </c>
      <c r="C2" s="207"/>
      <c r="D2" s="207"/>
    </row>
    <row r="3" spans="2:9">
      <c r="B3" s="10"/>
      <c r="C3" s="10"/>
      <c r="D3" s="10"/>
    </row>
    <row r="4" spans="2:9">
      <c r="B4" s="10"/>
      <c r="C4" s="10"/>
      <c r="D4" s="10"/>
    </row>
    <row r="5" spans="2:9" ht="15">
      <c r="B5" s="3"/>
      <c r="C5" s="78">
        <v>43921</v>
      </c>
      <c r="D5" s="78">
        <v>43830</v>
      </c>
      <c r="E5" s="176"/>
    </row>
    <row r="6" spans="2:9">
      <c r="B6" s="132" t="s">
        <v>123</v>
      </c>
      <c r="C6" s="133">
        <v>48478.883238900002</v>
      </c>
      <c r="D6" s="133">
        <v>52782.950457805615</v>
      </c>
      <c r="F6" s="177"/>
      <c r="G6" s="177"/>
      <c r="H6" s="71"/>
      <c r="I6" s="71"/>
    </row>
    <row r="7" spans="2:9">
      <c r="B7" s="134" t="s">
        <v>212</v>
      </c>
      <c r="C7" s="135">
        <v>-405.971</v>
      </c>
      <c r="D7" s="135">
        <v>-301.59724378999999</v>
      </c>
      <c r="F7" s="177"/>
      <c r="G7" s="177"/>
      <c r="H7" s="71"/>
      <c r="I7" s="71"/>
    </row>
    <row r="8" spans="2:9">
      <c r="B8" s="136" t="s">
        <v>213</v>
      </c>
      <c r="C8" s="135">
        <v>-4567.0826515199997</v>
      </c>
      <c r="D8" s="135">
        <v>-6803.0068449999999</v>
      </c>
      <c r="F8" s="177"/>
      <c r="G8" s="177"/>
      <c r="H8" s="71"/>
      <c r="I8" s="71"/>
    </row>
    <row r="9" spans="2:9">
      <c r="B9" s="134" t="s">
        <v>214</v>
      </c>
      <c r="C9" s="135">
        <v>-1441.883</v>
      </c>
      <c r="D9" s="135">
        <v>-1420.2</v>
      </c>
      <c r="F9" s="177"/>
      <c r="G9" s="177"/>
      <c r="H9" s="71"/>
      <c r="I9" s="71"/>
    </row>
    <row r="10" spans="2:9" ht="26">
      <c r="B10" s="134" t="s">
        <v>215</v>
      </c>
      <c r="C10" s="135">
        <v>-370</v>
      </c>
      <c r="D10" s="135">
        <v>69.290272708000032</v>
      </c>
      <c r="F10" s="177"/>
      <c r="G10" s="177"/>
      <c r="H10" s="71"/>
      <c r="I10" s="71"/>
    </row>
    <row r="11" spans="2:9">
      <c r="B11" s="134" t="s">
        <v>216</v>
      </c>
      <c r="C11" s="135">
        <v>0</v>
      </c>
      <c r="D11" s="135">
        <v>0</v>
      </c>
      <c r="F11" s="177"/>
      <c r="G11" s="177"/>
      <c r="H11" s="71"/>
      <c r="I11" s="71"/>
    </row>
    <row r="12" spans="2:9" ht="16.5" customHeight="1">
      <c r="B12" s="134" t="s">
        <v>217</v>
      </c>
      <c r="C12" s="137">
        <v>-136.083</v>
      </c>
      <c r="D12" s="137">
        <v>-23.55</v>
      </c>
      <c r="F12" s="177"/>
      <c r="G12" s="177"/>
      <c r="H12" s="71"/>
      <c r="I12" s="71"/>
    </row>
    <row r="13" spans="2:9">
      <c r="B13" s="134" t="s">
        <v>218</v>
      </c>
      <c r="C13" s="135">
        <v>-458.00549359999997</v>
      </c>
      <c r="D13" s="135">
        <v>-483.8116973046545</v>
      </c>
      <c r="F13" s="177"/>
      <c r="G13" s="177"/>
      <c r="H13" s="71"/>
      <c r="I13" s="71"/>
    </row>
    <row r="14" spans="2:9">
      <c r="B14" s="136" t="s">
        <v>219</v>
      </c>
      <c r="C14" s="135">
        <v>-8.984</v>
      </c>
      <c r="D14" s="135">
        <v>-24.747</v>
      </c>
      <c r="F14" s="177"/>
      <c r="G14" s="177"/>
      <c r="H14" s="71"/>
      <c r="I14" s="71"/>
    </row>
    <row r="15" spans="2:9">
      <c r="B15" s="138" t="s">
        <v>220</v>
      </c>
      <c r="C15" s="139">
        <v>-236.63021740000002</v>
      </c>
      <c r="D15" s="139">
        <v>-142.24201682394349</v>
      </c>
      <c r="F15" s="177"/>
      <c r="G15" s="177"/>
      <c r="H15" s="71"/>
      <c r="I15" s="71"/>
    </row>
    <row r="16" spans="2:9">
      <c r="B16" s="140" t="s">
        <v>124</v>
      </c>
      <c r="C16" s="141">
        <v>-7624.6393625199998</v>
      </c>
      <c r="D16" s="141">
        <v>-9129.8645302105979</v>
      </c>
      <c r="F16" s="177"/>
      <c r="G16" s="177"/>
      <c r="H16" s="71"/>
      <c r="I16" s="71"/>
    </row>
    <row r="17" spans="2:9" ht="15.75" customHeight="1">
      <c r="B17" s="142" t="s">
        <v>79</v>
      </c>
      <c r="C17" s="143">
        <v>40854.243876380002</v>
      </c>
      <c r="D17" s="143">
        <v>43653.085927595021</v>
      </c>
      <c r="F17" s="177"/>
      <c r="G17" s="177"/>
      <c r="H17" s="71"/>
      <c r="I17" s="71"/>
    </row>
    <row r="18" spans="2:9">
      <c r="B18" s="136" t="s">
        <v>221</v>
      </c>
      <c r="C18" s="144">
        <v>5325.4840000000004</v>
      </c>
      <c r="D18" s="144">
        <v>5280.3097739000004</v>
      </c>
      <c r="F18" s="177"/>
      <c r="G18" s="177"/>
      <c r="H18" s="71"/>
      <c r="I18" s="71"/>
    </row>
    <row r="19" spans="2:9">
      <c r="B19" s="145" t="s">
        <v>222</v>
      </c>
      <c r="C19" s="146">
        <v>116.143</v>
      </c>
      <c r="D19" s="146">
        <v>119.876</v>
      </c>
      <c r="F19" s="177"/>
      <c r="G19" s="177"/>
      <c r="H19" s="71"/>
      <c r="I19" s="71"/>
    </row>
    <row r="20" spans="2:9" ht="26">
      <c r="B20" s="147" t="s">
        <v>223</v>
      </c>
      <c r="C20" s="148">
        <v>678.16680050000002</v>
      </c>
      <c r="D20" s="148">
        <v>647.96683461431758</v>
      </c>
      <c r="F20" s="177"/>
      <c r="G20" s="177"/>
      <c r="H20" s="71"/>
      <c r="I20" s="71"/>
    </row>
    <row r="21" spans="2:9" ht="18" customHeight="1">
      <c r="B21" s="149" t="s">
        <v>125</v>
      </c>
      <c r="C21" s="150">
        <v>6119.7938005000005</v>
      </c>
      <c r="D21" s="150">
        <v>6048.1526085143178</v>
      </c>
      <c r="F21" s="177"/>
      <c r="G21" s="177"/>
      <c r="H21" s="71"/>
      <c r="I21" s="71"/>
    </row>
    <row r="22" spans="2:9">
      <c r="B22" s="140" t="s">
        <v>126</v>
      </c>
      <c r="C22" s="141">
        <v>0</v>
      </c>
      <c r="D22" s="141">
        <v>0</v>
      </c>
      <c r="F22" s="177"/>
      <c r="G22" s="177"/>
      <c r="H22" s="71"/>
      <c r="I22" s="71"/>
    </row>
    <row r="23" spans="2:9">
      <c r="B23" s="142" t="s">
        <v>127</v>
      </c>
      <c r="C23" s="143">
        <v>6119.7938005000005</v>
      </c>
      <c r="D23" s="143">
        <v>6048.1526085143178</v>
      </c>
      <c r="F23" s="177"/>
      <c r="G23" s="177"/>
      <c r="H23" s="71"/>
      <c r="I23" s="71"/>
    </row>
    <row r="24" spans="2:9">
      <c r="B24" s="151" t="s">
        <v>128</v>
      </c>
      <c r="C24" s="152">
        <v>46974.037676880005</v>
      </c>
      <c r="D24" s="152">
        <v>49701.23853610934</v>
      </c>
      <c r="F24" s="177"/>
      <c r="G24" s="177"/>
      <c r="H24" s="71"/>
      <c r="I24" s="71"/>
    </row>
    <row r="25" spans="2:9" ht="16.149999999999999" customHeight="1">
      <c r="B25" s="136" t="s">
        <v>224</v>
      </c>
      <c r="C25" s="144">
        <v>4084.9195499999996</v>
      </c>
      <c r="D25" s="144">
        <v>3064</v>
      </c>
      <c r="F25" s="177"/>
      <c r="G25" s="177"/>
      <c r="H25" s="71"/>
      <c r="I25" s="71"/>
    </row>
    <row r="26" spans="2:9" ht="26">
      <c r="B26" s="134" t="s">
        <v>225</v>
      </c>
      <c r="C26" s="137">
        <v>5054.6543039351909</v>
      </c>
      <c r="D26" s="137">
        <v>4690</v>
      </c>
      <c r="F26" s="177"/>
      <c r="G26" s="177"/>
      <c r="H26" s="71"/>
      <c r="I26" s="71"/>
    </row>
    <row r="27" spans="2:9">
      <c r="B27" s="136" t="s">
        <v>129</v>
      </c>
      <c r="C27" s="144">
        <v>904.96199999999999</v>
      </c>
      <c r="D27" s="144">
        <v>921.08176725455951</v>
      </c>
      <c r="F27" s="177"/>
      <c r="G27" s="177"/>
      <c r="H27" s="71"/>
      <c r="I27" s="71"/>
    </row>
    <row r="28" spans="2:9">
      <c r="B28" s="134" t="s">
        <v>226</v>
      </c>
      <c r="C28" s="135">
        <v>617.82571200000007</v>
      </c>
      <c r="D28" s="135">
        <v>549.73661032548057</v>
      </c>
      <c r="F28" s="177"/>
      <c r="G28" s="177"/>
      <c r="H28" s="71"/>
      <c r="I28" s="71"/>
    </row>
    <row r="29" spans="2:9">
      <c r="B29" s="149" t="s">
        <v>130</v>
      </c>
      <c r="C29" s="150">
        <v>9757.3995659351913</v>
      </c>
      <c r="D29" s="150">
        <v>8303.8202569086079</v>
      </c>
      <c r="F29" s="177"/>
      <c r="G29" s="177"/>
      <c r="H29" s="71"/>
      <c r="I29" s="71"/>
    </row>
    <row r="30" spans="2:9">
      <c r="B30" s="140" t="s">
        <v>131</v>
      </c>
      <c r="C30" s="141">
        <v>0</v>
      </c>
      <c r="D30" s="141">
        <v>0</v>
      </c>
      <c r="F30" s="177"/>
      <c r="G30" s="177"/>
      <c r="H30" s="71"/>
      <c r="I30" s="71"/>
    </row>
    <row r="31" spans="2:9">
      <c r="B31" s="153" t="s">
        <v>132</v>
      </c>
      <c r="C31" s="154">
        <v>9757.3995659351913</v>
      </c>
      <c r="D31" s="154">
        <v>8303.8202569086079</v>
      </c>
      <c r="F31" s="177"/>
      <c r="G31" s="177"/>
      <c r="H31" s="71"/>
      <c r="I31" s="71"/>
    </row>
    <row r="32" spans="2:9">
      <c r="B32" s="155" t="s">
        <v>133</v>
      </c>
      <c r="C32" s="156">
        <v>56731.437242815198</v>
      </c>
      <c r="D32" s="156">
        <v>58005.058793017946</v>
      </c>
      <c r="F32" s="177"/>
      <c r="G32" s="177"/>
      <c r="H32" s="71"/>
      <c r="I32" s="71"/>
    </row>
    <row r="33" spans="2:9" ht="14.5">
      <c r="B33" s="157" t="s">
        <v>134</v>
      </c>
      <c r="C33" s="158">
        <v>368666.31595999998</v>
      </c>
      <c r="D33" s="158">
        <v>364448.40959999996</v>
      </c>
      <c r="F33" s="177"/>
      <c r="G33" s="177"/>
      <c r="H33" s="71"/>
      <c r="I33" s="71"/>
    </row>
    <row r="34" spans="2:9">
      <c r="B34" s="159" t="s">
        <v>135</v>
      </c>
      <c r="C34" s="160">
        <v>0.11081499088406711</v>
      </c>
      <c r="D34" s="160">
        <v>0.11977850575752659</v>
      </c>
      <c r="F34" s="177"/>
      <c r="G34" s="177"/>
      <c r="H34" s="71"/>
      <c r="I34" s="71"/>
    </row>
    <row r="35" spans="2:9">
      <c r="B35" s="131" t="s">
        <v>136</v>
      </c>
      <c r="C35" s="161">
        <v>0.10841071258108168</v>
      </c>
      <c r="D35" s="161">
        <v>0.11743330924352534</v>
      </c>
      <c r="F35" s="177"/>
      <c r="G35" s="177"/>
      <c r="H35" s="71"/>
      <c r="I35" s="71"/>
    </row>
    <row r="36" spans="2:9">
      <c r="B36" s="131" t="s">
        <v>137</v>
      </c>
      <c r="C36" s="161">
        <v>0.12741480902737695</v>
      </c>
      <c r="D36" s="161">
        <v>0.13637386589410247</v>
      </c>
      <c r="F36" s="177"/>
      <c r="G36" s="177"/>
      <c r="H36" s="71"/>
      <c r="I36" s="71"/>
    </row>
    <row r="37" spans="2:9">
      <c r="B37" s="131" t="s">
        <v>138</v>
      </c>
      <c r="C37" s="161">
        <v>0.1246642828688521</v>
      </c>
      <c r="D37" s="161">
        <v>0.13365197714929225</v>
      </c>
      <c r="F37" s="177"/>
      <c r="G37" s="177"/>
    </row>
    <row r="38" spans="2:9">
      <c r="B38" s="131" t="s">
        <v>139</v>
      </c>
      <c r="C38" s="161">
        <v>0.15388155997132233</v>
      </c>
      <c r="D38" s="161">
        <v>0.15915849065353677</v>
      </c>
      <c r="F38" s="177"/>
      <c r="G38" s="177"/>
    </row>
    <row r="39" spans="2:9">
      <c r="B39" s="147" t="s">
        <v>140</v>
      </c>
      <c r="C39" s="203">
        <v>0.1486651268749028</v>
      </c>
      <c r="D39" s="203">
        <v>0.15410552907358552</v>
      </c>
      <c r="F39" s="177"/>
      <c r="G39" s="177"/>
    </row>
    <row r="40" spans="2:9" ht="21.65" customHeight="1">
      <c r="B40" s="209" t="s">
        <v>112</v>
      </c>
      <c r="C40" s="209"/>
      <c r="D40" s="209"/>
    </row>
    <row r="41" spans="2:9" ht="21.75" customHeight="1">
      <c r="B41" s="210" t="s">
        <v>241</v>
      </c>
      <c r="C41" s="209"/>
      <c r="D41" s="209"/>
    </row>
  </sheetData>
  <mergeCells count="3">
    <mergeCell ref="B2:D2"/>
    <mergeCell ref="B40:D40"/>
    <mergeCell ref="B41:D41"/>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1048567"/>
  <sheetViews>
    <sheetView showGridLines="0" topLeftCell="A20" zoomScale="85" zoomScaleNormal="85" workbookViewId="0">
      <selection activeCell="C22" sqref="C22"/>
    </sheetView>
  </sheetViews>
  <sheetFormatPr baseColWidth="10" defaultColWidth="8.796875" defaultRowHeight="13"/>
  <cols>
    <col min="1" max="1" width="8.796875" style="1"/>
    <col min="2" max="2" width="57.69921875" style="1" customWidth="1"/>
    <col min="3" max="6" width="16.796875" style="5" customWidth="1"/>
    <col min="7" max="7" width="24.69921875" style="1" bestFit="1" customWidth="1"/>
    <col min="8" max="8" width="17.5" style="1" bestFit="1" customWidth="1"/>
    <col min="9" max="9" width="11.796875" style="1" bestFit="1" customWidth="1"/>
    <col min="10" max="16384" width="8.796875" style="1"/>
  </cols>
  <sheetData>
    <row r="2" spans="2:9">
      <c r="B2" s="211" t="s">
        <v>97</v>
      </c>
      <c r="C2" s="211"/>
      <c r="D2" s="211"/>
      <c r="E2" s="211"/>
      <c r="F2" s="211"/>
    </row>
    <row r="3" spans="2:9">
      <c r="B3" s="10"/>
      <c r="C3" s="10"/>
      <c r="D3" s="10"/>
      <c r="E3" s="10"/>
      <c r="F3" s="10"/>
    </row>
    <row r="4" spans="2:9">
      <c r="B4" s="10"/>
      <c r="C4" s="10"/>
      <c r="D4" s="10"/>
      <c r="E4" s="10"/>
      <c r="F4" s="10"/>
    </row>
    <row r="5" spans="2:9" ht="30.75" customHeight="1">
      <c r="C5" s="212" t="s">
        <v>37</v>
      </c>
      <c r="D5" s="213"/>
      <c r="E5" s="213" t="s">
        <v>38</v>
      </c>
      <c r="F5" s="213"/>
    </row>
    <row r="6" spans="2:9" ht="14.5">
      <c r="B6" s="24" t="s">
        <v>39</v>
      </c>
      <c r="C6" s="78">
        <v>43921</v>
      </c>
      <c r="D6" s="78">
        <v>43830</v>
      </c>
      <c r="E6" s="78">
        <v>43921</v>
      </c>
      <c r="F6" s="78">
        <v>43830</v>
      </c>
      <c r="G6"/>
    </row>
    <row r="7" spans="2:9">
      <c r="B7" s="26" t="s">
        <v>143</v>
      </c>
      <c r="C7" s="59">
        <v>2541.2690400000001</v>
      </c>
      <c r="D7" s="59">
        <v>2374.7745600000003</v>
      </c>
      <c r="E7" s="163">
        <v>31765.863000000001</v>
      </c>
      <c r="F7" s="59">
        <v>29684.682000000001</v>
      </c>
      <c r="G7"/>
      <c r="H7" s="71"/>
      <c r="I7" s="71"/>
    </row>
    <row r="8" spans="2:9">
      <c r="B8" s="15" t="s">
        <v>144</v>
      </c>
      <c r="C8" s="55">
        <v>169.90624</v>
      </c>
      <c r="D8" s="55">
        <v>131.50551999999999</v>
      </c>
      <c r="E8" s="164">
        <v>2123.828</v>
      </c>
      <c r="F8" s="55">
        <v>1643.819</v>
      </c>
      <c r="G8"/>
      <c r="H8" s="71"/>
      <c r="I8" s="71"/>
    </row>
    <row r="9" spans="2:9">
      <c r="B9" s="15" t="s">
        <v>145</v>
      </c>
      <c r="C9" s="55">
        <v>67.62912</v>
      </c>
      <c r="D9" s="55">
        <v>63.180320000000002</v>
      </c>
      <c r="E9" s="55">
        <v>845.36400000000003</v>
      </c>
      <c r="F9" s="55">
        <v>789.75400000000002</v>
      </c>
      <c r="G9"/>
      <c r="H9" s="71"/>
      <c r="I9" s="71"/>
    </row>
    <row r="10" spans="2:9">
      <c r="B10" s="15" t="s">
        <v>146</v>
      </c>
      <c r="C10" s="55">
        <v>1.58832</v>
      </c>
      <c r="D10" s="55">
        <v>0.84440000000000004</v>
      </c>
      <c r="E10" s="55">
        <v>19.853999999999999</v>
      </c>
      <c r="F10" s="55">
        <v>10.555</v>
      </c>
      <c r="G10"/>
      <c r="H10" s="71"/>
      <c r="I10" s="71"/>
    </row>
    <row r="11" spans="2:9">
      <c r="B11" s="15" t="s">
        <v>147</v>
      </c>
      <c r="C11" s="56">
        <v>0</v>
      </c>
      <c r="D11" s="56">
        <v>0</v>
      </c>
      <c r="E11" s="56">
        <v>0</v>
      </c>
      <c r="F11" s="56">
        <v>0</v>
      </c>
      <c r="G11"/>
      <c r="H11" s="71"/>
      <c r="I11" s="71"/>
    </row>
    <row r="12" spans="2:9">
      <c r="B12" s="15" t="s">
        <v>148</v>
      </c>
      <c r="C12" s="55">
        <v>530.77951999999993</v>
      </c>
      <c r="D12" s="55">
        <v>429.25991999999997</v>
      </c>
      <c r="E12" s="55">
        <v>6634.7439999999997</v>
      </c>
      <c r="F12" s="55">
        <v>5365.7489999999998</v>
      </c>
      <c r="G12"/>
      <c r="H12" s="71"/>
      <c r="I12" s="71"/>
    </row>
    <row r="13" spans="2:9">
      <c r="B13" s="15" t="s">
        <v>149</v>
      </c>
      <c r="C13" s="55">
        <v>7100.7866400000003</v>
      </c>
      <c r="D13" s="55">
        <v>6998.8817600000002</v>
      </c>
      <c r="E13" s="55">
        <v>88759.832999999999</v>
      </c>
      <c r="F13" s="55">
        <v>87486.021999999997</v>
      </c>
      <c r="G13"/>
      <c r="H13" s="71"/>
      <c r="I13" s="71"/>
    </row>
    <row r="14" spans="2:9">
      <c r="B14" s="15" t="s">
        <v>150</v>
      </c>
      <c r="C14" s="55">
        <v>3061.92256</v>
      </c>
      <c r="D14" s="55">
        <v>3079.4258399999999</v>
      </c>
      <c r="E14" s="55">
        <v>38274.031999999999</v>
      </c>
      <c r="F14" s="55">
        <v>38492.822999999997</v>
      </c>
      <c r="G14"/>
      <c r="H14" s="71"/>
      <c r="I14" s="71"/>
    </row>
    <row r="15" spans="2:9" ht="26">
      <c r="B15" s="15" t="s">
        <v>151</v>
      </c>
      <c r="C15" s="55">
        <v>1160.5647200000001</v>
      </c>
      <c r="D15" s="55">
        <v>1198.61448</v>
      </c>
      <c r="E15" s="55">
        <v>14507.058999999999</v>
      </c>
      <c r="F15" s="55">
        <v>14982.681</v>
      </c>
      <c r="G15"/>
      <c r="H15" s="71"/>
      <c r="I15" s="71"/>
    </row>
    <row r="16" spans="2:9">
      <c r="B16" s="15" t="s">
        <v>152</v>
      </c>
      <c r="C16" s="55">
        <v>294.35680000000002</v>
      </c>
      <c r="D16" s="55">
        <v>304.60592000000003</v>
      </c>
      <c r="E16" s="55">
        <v>3679.46</v>
      </c>
      <c r="F16" s="55">
        <v>3807.5740000000001</v>
      </c>
      <c r="G16"/>
      <c r="H16" s="71"/>
      <c r="I16" s="71"/>
    </row>
    <row r="17" spans="2:9" ht="19.149999999999999" customHeight="1">
      <c r="B17" s="15" t="s">
        <v>153</v>
      </c>
      <c r="C17" s="55">
        <v>429.25152000000003</v>
      </c>
      <c r="D17" s="55">
        <v>410.87536</v>
      </c>
      <c r="E17" s="55">
        <v>5365.6440000000002</v>
      </c>
      <c r="F17" s="55">
        <v>5135.942</v>
      </c>
      <c r="G17"/>
      <c r="H17" s="71"/>
      <c r="I17" s="71"/>
    </row>
    <row r="18" spans="2:9">
      <c r="B18" s="15" t="s">
        <v>154</v>
      </c>
      <c r="C18" s="56">
        <v>0</v>
      </c>
      <c r="D18" s="56">
        <v>0</v>
      </c>
      <c r="E18" s="56">
        <v>0</v>
      </c>
      <c r="F18" s="56">
        <v>0</v>
      </c>
      <c r="G18"/>
      <c r="H18" s="71"/>
      <c r="I18" s="71"/>
    </row>
    <row r="19" spans="2:9" ht="26">
      <c r="B19" s="15" t="s">
        <v>155</v>
      </c>
      <c r="C19" s="55">
        <v>6.2800000000000009E-2</v>
      </c>
      <c r="D19" s="55">
        <v>7.9680000000000001E-2</v>
      </c>
      <c r="E19" s="55">
        <v>0.78500000000000003</v>
      </c>
      <c r="F19" s="55">
        <v>0.996</v>
      </c>
      <c r="G19"/>
      <c r="H19" s="71"/>
      <c r="I19" s="71"/>
    </row>
    <row r="20" spans="2:9">
      <c r="B20" s="15" t="s">
        <v>156</v>
      </c>
      <c r="C20" s="55">
        <v>0.42152000000000001</v>
      </c>
      <c r="D20" s="55">
        <v>0.65720000000000001</v>
      </c>
      <c r="E20" s="55">
        <v>5.2690000000000001</v>
      </c>
      <c r="F20" s="55">
        <v>8.2149999999999999</v>
      </c>
      <c r="G20"/>
      <c r="H20" s="71"/>
      <c r="I20" s="71"/>
    </row>
    <row r="21" spans="2:9">
      <c r="B21" s="15" t="s">
        <v>157</v>
      </c>
      <c r="C21" s="55">
        <v>1086.99496</v>
      </c>
      <c r="D21" s="55">
        <v>1021.38656</v>
      </c>
      <c r="E21" s="55">
        <v>13587.437</v>
      </c>
      <c r="F21" s="55">
        <v>12767.332</v>
      </c>
      <c r="G21"/>
      <c r="H21" s="71"/>
      <c r="I21" s="71"/>
    </row>
    <row r="22" spans="2:9">
      <c r="B22" s="197" t="s">
        <v>158</v>
      </c>
      <c r="C22" s="53">
        <v>16445.533759999998</v>
      </c>
      <c r="D22" s="53">
        <v>16014.091520000002</v>
      </c>
      <c r="E22" s="53">
        <v>205569.17200000002</v>
      </c>
      <c r="F22" s="53">
        <v>200176.14400000003</v>
      </c>
      <c r="G22"/>
      <c r="H22" s="71"/>
      <c r="I22" s="71"/>
    </row>
    <row r="23" spans="2:9">
      <c r="B23" s="27" t="s">
        <v>142</v>
      </c>
      <c r="C23" s="60">
        <v>7152.3459999999995</v>
      </c>
      <c r="D23" s="60">
        <v>7124.86888</v>
      </c>
      <c r="E23" s="60">
        <v>89404.324999999997</v>
      </c>
      <c r="F23" s="60">
        <v>89060.861000000004</v>
      </c>
      <c r="G23"/>
      <c r="H23" s="71"/>
      <c r="I23" s="71"/>
    </row>
    <row r="24" spans="2:9">
      <c r="B24" s="26" t="s">
        <v>143</v>
      </c>
      <c r="C24" s="59">
        <v>60.871840000000006</v>
      </c>
      <c r="D24" s="59">
        <v>53.828000000000003</v>
      </c>
      <c r="E24" s="59">
        <v>760.89800000000002</v>
      </c>
      <c r="F24" s="59">
        <v>672.85</v>
      </c>
      <c r="G24"/>
      <c r="H24" s="71"/>
      <c r="I24" s="71"/>
    </row>
    <row r="25" spans="2:9">
      <c r="B25" s="15" t="s">
        <v>148</v>
      </c>
      <c r="C25" s="55">
        <v>613.65711999999996</v>
      </c>
      <c r="D25" s="55">
        <v>531.66599999999994</v>
      </c>
      <c r="E25" s="55">
        <v>7670.7139999999999</v>
      </c>
      <c r="F25" s="55">
        <v>6645.8249999999998</v>
      </c>
      <c r="G25"/>
      <c r="H25" s="71"/>
      <c r="I25" s="71"/>
    </row>
    <row r="26" spans="2:9">
      <c r="B26" s="15" t="s">
        <v>149</v>
      </c>
      <c r="C26" s="55">
        <v>4879.4788800000006</v>
      </c>
      <c r="D26" s="55">
        <v>4769.1731200000004</v>
      </c>
      <c r="E26" s="55">
        <v>60993.486000000004</v>
      </c>
      <c r="F26" s="55">
        <v>59614.664000000004</v>
      </c>
      <c r="G26"/>
      <c r="H26" s="71"/>
      <c r="I26" s="71"/>
    </row>
    <row r="27" spans="2:9">
      <c r="B27" s="20" t="s">
        <v>159</v>
      </c>
      <c r="C27" s="52">
        <v>969.89384000000007</v>
      </c>
      <c r="D27" s="52">
        <v>998.24055999999996</v>
      </c>
      <c r="E27" s="52">
        <v>12123.673000000001</v>
      </c>
      <c r="F27" s="52">
        <v>12478.007</v>
      </c>
      <c r="G27"/>
      <c r="H27" s="71"/>
      <c r="I27" s="71"/>
    </row>
    <row r="28" spans="2:9">
      <c r="B28" s="20" t="s">
        <v>160</v>
      </c>
      <c r="C28" s="52">
        <v>435.99896000000001</v>
      </c>
      <c r="D28" s="52">
        <v>432.52688000000001</v>
      </c>
      <c r="E28" s="52">
        <v>5449.9870000000001</v>
      </c>
      <c r="F28" s="52">
        <v>5406.5860000000002</v>
      </c>
      <c r="G28"/>
      <c r="H28" s="71"/>
      <c r="I28" s="71"/>
    </row>
    <row r="29" spans="2:9">
      <c r="B29" s="20" t="s">
        <v>161</v>
      </c>
      <c r="C29" s="52">
        <v>3473.58608</v>
      </c>
      <c r="D29" s="52">
        <v>3338.4056800000003</v>
      </c>
      <c r="E29" s="52">
        <v>43419.826000000001</v>
      </c>
      <c r="F29" s="52">
        <v>41730.071000000004</v>
      </c>
      <c r="G29"/>
      <c r="H29" s="71"/>
      <c r="I29" s="71"/>
    </row>
    <row r="30" spans="2:9">
      <c r="B30" s="15" t="s">
        <v>150</v>
      </c>
      <c r="C30" s="55">
        <v>1598.33816</v>
      </c>
      <c r="D30" s="55">
        <v>1770.2017599999999</v>
      </c>
      <c r="E30" s="55">
        <v>19979.226999999999</v>
      </c>
      <c r="F30" s="55">
        <v>22127.521999999997</v>
      </c>
      <c r="G30"/>
      <c r="H30" s="71"/>
      <c r="I30" s="71"/>
    </row>
    <row r="31" spans="2:9">
      <c r="B31" s="20" t="s">
        <v>162</v>
      </c>
      <c r="C31" s="52">
        <v>665.47176000000013</v>
      </c>
      <c r="D31" s="52">
        <v>712.29431999999997</v>
      </c>
      <c r="E31" s="52">
        <v>8318.3970000000008</v>
      </c>
      <c r="F31" s="52">
        <v>8903.6790000000001</v>
      </c>
      <c r="G31"/>
      <c r="H31" s="71"/>
      <c r="I31" s="71"/>
    </row>
    <row r="32" spans="2:9">
      <c r="B32" s="20" t="s">
        <v>163</v>
      </c>
      <c r="C32" s="52">
        <v>464.65320000000003</v>
      </c>
      <c r="D32" s="52">
        <v>589.20568000000003</v>
      </c>
      <c r="E32" s="52">
        <v>5808.165</v>
      </c>
      <c r="F32" s="52">
        <v>7365.0709999999999</v>
      </c>
      <c r="G32"/>
      <c r="H32" s="71"/>
      <c r="I32" s="71"/>
    </row>
    <row r="33" spans="2:9">
      <c r="B33" s="20" t="s">
        <v>164</v>
      </c>
      <c r="C33" s="52">
        <v>134.34191999999999</v>
      </c>
      <c r="D33" s="52">
        <v>130.87951999999999</v>
      </c>
      <c r="E33" s="52">
        <v>1679.2739999999999</v>
      </c>
      <c r="F33" s="52">
        <v>1635.9939999999999</v>
      </c>
      <c r="G33"/>
      <c r="H33" s="71"/>
      <c r="I33" s="71"/>
    </row>
    <row r="34" spans="2:9">
      <c r="B34" s="20" t="s">
        <v>165</v>
      </c>
      <c r="C34" s="52">
        <v>333.87127999999996</v>
      </c>
      <c r="D34" s="52">
        <v>337.82224000000002</v>
      </c>
      <c r="E34" s="52">
        <v>4173.3909999999996</v>
      </c>
      <c r="F34" s="52">
        <v>4222.7780000000002</v>
      </c>
      <c r="G34"/>
      <c r="H34" s="71"/>
      <c r="I34" s="71"/>
    </row>
    <row r="35" spans="2:9">
      <c r="B35" s="25" t="s">
        <v>166</v>
      </c>
      <c r="C35" s="58">
        <v>1085.3271999999999</v>
      </c>
      <c r="D35" s="58">
        <v>1293.3757599999999</v>
      </c>
      <c r="E35" s="58">
        <v>13566.59</v>
      </c>
      <c r="F35" s="58">
        <v>16167.197</v>
      </c>
      <c r="G35"/>
      <c r="H35" s="71"/>
      <c r="I35" s="71"/>
    </row>
    <row r="36" spans="2:9" ht="15.65" customHeight="1">
      <c r="B36" s="36" t="s">
        <v>0</v>
      </c>
      <c r="C36" s="61">
        <v>0</v>
      </c>
      <c r="D36" s="61">
        <v>0</v>
      </c>
      <c r="E36" s="61">
        <v>0</v>
      </c>
      <c r="F36" s="61">
        <v>0</v>
      </c>
      <c r="G36"/>
      <c r="H36" s="71"/>
      <c r="I36" s="71"/>
    </row>
    <row r="37" spans="2:9">
      <c r="B37" s="21" t="s">
        <v>167</v>
      </c>
      <c r="C37" s="54">
        <v>685.78152</v>
      </c>
      <c r="D37" s="54">
        <v>813.09391999999991</v>
      </c>
      <c r="E37" s="54">
        <v>8572.2690000000002</v>
      </c>
      <c r="F37" s="54">
        <v>10163.674000000001</v>
      </c>
      <c r="G37"/>
      <c r="H37" s="71"/>
      <c r="I37" s="71"/>
    </row>
    <row r="38" spans="2:9">
      <c r="B38" s="20" t="s">
        <v>168</v>
      </c>
      <c r="C38" s="52">
        <v>348.38328000000001</v>
      </c>
      <c r="D38" s="52">
        <v>444.34936000000005</v>
      </c>
      <c r="E38" s="52">
        <v>4354.7910000000002</v>
      </c>
      <c r="F38" s="52">
        <v>5554.3670000000002</v>
      </c>
      <c r="G38"/>
      <c r="H38" s="71"/>
      <c r="I38" s="71"/>
    </row>
    <row r="39" spans="2:9">
      <c r="B39" s="20" t="s">
        <v>169</v>
      </c>
      <c r="C39" s="52">
        <v>51.162399999999998</v>
      </c>
      <c r="D39" s="52">
        <v>35.932479999999998</v>
      </c>
      <c r="E39" s="52">
        <v>639.53</v>
      </c>
      <c r="F39" s="52">
        <v>449.15600000000001</v>
      </c>
      <c r="G39"/>
      <c r="H39" s="71"/>
      <c r="I39" s="71"/>
    </row>
    <row r="40" spans="2:9" ht="13.5" customHeight="1">
      <c r="B40" s="57" t="s">
        <v>170</v>
      </c>
      <c r="C40" s="62">
        <v>0</v>
      </c>
      <c r="D40" s="62">
        <v>0</v>
      </c>
      <c r="E40" s="62">
        <v>0</v>
      </c>
      <c r="F40" s="62">
        <v>0</v>
      </c>
      <c r="G40"/>
      <c r="H40" s="71"/>
      <c r="I40" s="71"/>
    </row>
    <row r="41" spans="2:9">
      <c r="B41" s="21" t="s">
        <v>171</v>
      </c>
      <c r="C41" s="54">
        <v>313.52392000000003</v>
      </c>
      <c r="D41" s="54">
        <v>378.42392000000001</v>
      </c>
      <c r="E41" s="54">
        <v>3919.049</v>
      </c>
      <c r="F41" s="54">
        <v>4730.299</v>
      </c>
      <c r="G41"/>
      <c r="H41" s="71"/>
      <c r="I41" s="71"/>
    </row>
    <row r="42" spans="2:9" ht="26">
      <c r="B42" s="20" t="s">
        <v>172</v>
      </c>
      <c r="C42" s="52">
        <v>771.80504000000008</v>
      </c>
      <c r="D42" s="52">
        <v>914.95392000000004</v>
      </c>
      <c r="E42" s="52">
        <v>9647.5630000000001</v>
      </c>
      <c r="F42" s="52">
        <v>11436.924000000001</v>
      </c>
      <c r="G42"/>
      <c r="H42" s="71"/>
      <c r="I42" s="71"/>
    </row>
    <row r="43" spans="2:9">
      <c r="B43" s="197" t="s">
        <v>173</v>
      </c>
      <c r="C43" s="63">
        <v>8238</v>
      </c>
      <c r="D43" s="63">
        <v>8418.2446400000008</v>
      </c>
      <c r="E43" s="63">
        <v>102970.91499999999</v>
      </c>
      <c r="F43" s="63">
        <v>105228.058</v>
      </c>
      <c r="G43"/>
      <c r="H43" s="71"/>
      <c r="I43" s="71"/>
    </row>
    <row r="44" spans="2:9" ht="26">
      <c r="B44" s="199" t="s">
        <v>174</v>
      </c>
      <c r="C44" s="63">
        <v>4.7272000000000007</v>
      </c>
      <c r="D44" s="63">
        <v>3.4872000000000005</v>
      </c>
      <c r="E44" s="63">
        <v>59.09</v>
      </c>
      <c r="F44" s="63">
        <v>43.59</v>
      </c>
      <c r="G44"/>
      <c r="H44" s="71"/>
      <c r="I44" s="71"/>
    </row>
    <row r="45" spans="2:9">
      <c r="B45" s="197" t="s">
        <v>192</v>
      </c>
      <c r="C45" s="63">
        <v>30</v>
      </c>
      <c r="D45" s="63">
        <v>74</v>
      </c>
      <c r="E45" s="63">
        <v>369.84699999999998</v>
      </c>
      <c r="F45" s="63">
        <v>923.91800000000001</v>
      </c>
      <c r="G45"/>
      <c r="H45" s="71"/>
      <c r="I45" s="71"/>
    </row>
    <row r="46" spans="2:9">
      <c r="B46" s="197" t="s">
        <v>175</v>
      </c>
      <c r="C46" s="63">
        <v>24717.521920000003</v>
      </c>
      <c r="D46" s="63">
        <v>24509.736800000002</v>
      </c>
      <c r="E46" s="63">
        <v>308969.02400000003</v>
      </c>
      <c r="F46" s="63">
        <v>306371.71000000002</v>
      </c>
      <c r="G46"/>
      <c r="H46" s="71"/>
      <c r="I46" s="71"/>
    </row>
    <row r="47" spans="2:9">
      <c r="B47" s="197" t="s">
        <v>176</v>
      </c>
      <c r="C47" s="63">
        <v>1.0399999999999999E-4</v>
      </c>
      <c r="D47" s="63">
        <v>0</v>
      </c>
      <c r="E47" s="63">
        <v>1.2999999999999999E-3</v>
      </c>
      <c r="F47" s="63">
        <v>0</v>
      </c>
      <c r="G47"/>
      <c r="H47" s="71"/>
      <c r="I47" s="71"/>
    </row>
    <row r="48" spans="2:9">
      <c r="B48" s="26" t="s">
        <v>177</v>
      </c>
      <c r="C48" s="59">
        <v>300.50023999999996</v>
      </c>
      <c r="D48" s="59">
        <v>271.6129464</v>
      </c>
      <c r="E48" s="59">
        <v>3756.2529999999997</v>
      </c>
      <c r="F48" s="59">
        <v>3395.1618300000005</v>
      </c>
      <c r="G48"/>
      <c r="H48" s="71"/>
      <c r="I48" s="71"/>
    </row>
    <row r="49" spans="2:9">
      <c r="B49" s="20" t="s">
        <v>178</v>
      </c>
      <c r="C49" s="52">
        <v>199.8312</v>
      </c>
      <c r="D49" s="52">
        <v>196.88040000000001</v>
      </c>
      <c r="E49" s="52">
        <v>2497.89</v>
      </c>
      <c r="F49" s="52">
        <v>2461.0050000000001</v>
      </c>
      <c r="G49"/>
      <c r="H49" s="71"/>
      <c r="I49" s="71"/>
    </row>
    <row r="50" spans="2:9">
      <c r="B50" s="20" t="s">
        <v>179</v>
      </c>
      <c r="C50" s="52">
        <v>0.55456000000000005</v>
      </c>
      <c r="D50" s="52">
        <v>1.6681416000000002</v>
      </c>
      <c r="E50" s="52">
        <v>6.9320000000000004</v>
      </c>
      <c r="F50" s="52">
        <v>20.851770000000002</v>
      </c>
      <c r="G50"/>
      <c r="H50" s="71"/>
      <c r="I50" s="71"/>
    </row>
    <row r="51" spans="2:9">
      <c r="B51" s="20" t="s">
        <v>180</v>
      </c>
      <c r="C51" s="52">
        <v>81.489279999999994</v>
      </c>
      <c r="D51" s="52">
        <v>51.260084800000008</v>
      </c>
      <c r="E51" s="52">
        <v>1018.616</v>
      </c>
      <c r="F51" s="52">
        <v>640.75106000000005</v>
      </c>
      <c r="G51"/>
      <c r="H51" s="71"/>
      <c r="I51" s="71"/>
    </row>
    <row r="52" spans="2:9" ht="26">
      <c r="B52" s="20" t="s">
        <v>181</v>
      </c>
      <c r="C52" s="52">
        <v>17.760160000000003</v>
      </c>
      <c r="D52" s="52">
        <v>19.854320000000001</v>
      </c>
      <c r="E52" s="52">
        <v>222.00200000000001</v>
      </c>
      <c r="F52" s="52">
        <v>248.179</v>
      </c>
      <c r="G52"/>
      <c r="H52" s="71"/>
      <c r="I52" s="71"/>
    </row>
    <row r="53" spans="2:9">
      <c r="B53" s="20" t="s">
        <v>182</v>
      </c>
      <c r="C53" s="52">
        <v>0.86504000000000003</v>
      </c>
      <c r="D53" s="52">
        <v>1.95</v>
      </c>
      <c r="E53" s="52">
        <v>10.813000000000001</v>
      </c>
      <c r="F53" s="52">
        <v>24.375</v>
      </c>
      <c r="G53"/>
      <c r="H53" s="71"/>
      <c r="I53" s="71"/>
    </row>
    <row r="54" spans="2:9">
      <c r="B54" s="15" t="s">
        <v>183</v>
      </c>
      <c r="C54" s="55">
        <v>1041.0790400000001</v>
      </c>
      <c r="D54" s="55">
        <v>726.01038159999996</v>
      </c>
      <c r="E54" s="55">
        <v>13013.487999999999</v>
      </c>
      <c r="F54" s="55">
        <v>9075.1297699999996</v>
      </c>
      <c r="G54"/>
      <c r="H54" s="71"/>
      <c r="I54" s="71"/>
    </row>
    <row r="55" spans="2:9">
      <c r="B55" s="197" t="s">
        <v>184</v>
      </c>
      <c r="C55" s="64">
        <v>1341.5792799999999</v>
      </c>
      <c r="D55" s="64">
        <v>997.62332800000001</v>
      </c>
      <c r="E55" s="64">
        <v>16769.740999999998</v>
      </c>
      <c r="F55" s="64">
        <v>12470.2916</v>
      </c>
      <c r="G55"/>
      <c r="H55" s="71"/>
      <c r="I55" s="71"/>
    </row>
    <row r="56" spans="2:9">
      <c r="B56" s="197" t="s">
        <v>185</v>
      </c>
      <c r="C56" s="64">
        <v>172.07</v>
      </c>
      <c r="D56" s="64">
        <v>287.64600000000002</v>
      </c>
      <c r="E56" s="64">
        <v>2150.875</v>
      </c>
      <c r="F56" s="64">
        <v>3595.5749999999998</v>
      </c>
      <c r="G56"/>
      <c r="H56" s="71"/>
      <c r="I56" s="71"/>
    </row>
    <row r="57" spans="2:9">
      <c r="B57" s="197" t="s">
        <v>186</v>
      </c>
      <c r="C57" s="64">
        <v>148.512</v>
      </c>
      <c r="D57" s="64">
        <v>122.29104</v>
      </c>
      <c r="E57" s="64">
        <v>1856.4</v>
      </c>
      <c r="F57" s="64">
        <v>1528.6379999999999</v>
      </c>
      <c r="G57"/>
      <c r="H57" s="71"/>
      <c r="I57" s="71"/>
    </row>
    <row r="58" spans="2:9">
      <c r="B58" s="197" t="s">
        <v>187</v>
      </c>
      <c r="C58" s="64">
        <v>2905.2210399999999</v>
      </c>
      <c r="D58" s="64">
        <v>3030.1728800000001</v>
      </c>
      <c r="E58" s="64">
        <v>36315.262999999999</v>
      </c>
      <c r="F58" s="64">
        <v>37877.161</v>
      </c>
      <c r="G58"/>
      <c r="H58" s="71"/>
      <c r="I58" s="71"/>
    </row>
    <row r="59" spans="2:9" ht="12" customHeight="1">
      <c r="B59" s="197" t="s">
        <v>193</v>
      </c>
      <c r="C59" s="64">
        <v>208.4</v>
      </c>
      <c r="D59" s="64">
        <v>208.4</v>
      </c>
      <c r="E59" s="64">
        <v>2605</v>
      </c>
      <c r="F59" s="64">
        <v>2605</v>
      </c>
      <c r="H59" s="71"/>
      <c r="I59" s="71"/>
    </row>
    <row r="60" spans="2:9" ht="14.25" customHeight="1">
      <c r="B60" s="197" t="s">
        <v>188</v>
      </c>
      <c r="C60" s="198">
        <v>29493.304344000004</v>
      </c>
      <c r="D60" s="198">
        <v>29155.870048000004</v>
      </c>
      <c r="E60" s="198">
        <v>368666.30430000002</v>
      </c>
      <c r="F60" s="198">
        <v>364448.37560000003</v>
      </c>
    </row>
    <row r="61" spans="2:9" ht="10.5" customHeight="1">
      <c r="B61" s="162" t="s">
        <v>189</v>
      </c>
      <c r="C61" s="6"/>
      <c r="D61" s="6"/>
      <c r="E61" s="6"/>
      <c r="F61" s="6"/>
    </row>
    <row r="62" spans="2:9">
      <c r="B62" s="162" t="s">
        <v>190</v>
      </c>
      <c r="C62" s="4"/>
      <c r="D62" s="4"/>
      <c r="E62" s="165"/>
      <c r="F62" s="4"/>
    </row>
    <row r="63" spans="2:9">
      <c r="B63" s="214" t="s">
        <v>243</v>
      </c>
      <c r="C63" s="214"/>
      <c r="D63" s="214"/>
      <c r="E63" s="214"/>
      <c r="F63" s="214"/>
    </row>
    <row r="64" spans="2:9">
      <c r="B64" s="214"/>
      <c r="C64" s="214"/>
      <c r="D64" s="214"/>
      <c r="E64" s="214"/>
      <c r="F64" s="214"/>
    </row>
    <row r="1048567" spans="8:8">
      <c r="H1048567" s="71"/>
    </row>
  </sheetData>
  <mergeCells count="4">
    <mergeCell ref="B2:F2"/>
    <mergeCell ref="C5:D5"/>
    <mergeCell ref="E5:F5"/>
    <mergeCell ref="B63:F64"/>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41"/>
  <sheetViews>
    <sheetView showGridLines="0" topLeftCell="A3" zoomScale="87" zoomScaleNormal="130" workbookViewId="0"/>
  </sheetViews>
  <sheetFormatPr baseColWidth="10" defaultColWidth="8.796875" defaultRowHeight="13"/>
  <cols>
    <col min="1" max="1" width="8.796875" style="1"/>
    <col min="2" max="2" width="83.296875" style="1" customWidth="1"/>
    <col min="3" max="3" width="15" style="1" bestFit="1" customWidth="1"/>
    <col min="4" max="4" width="14.69921875" style="1" customWidth="1"/>
    <col min="5" max="5" width="22" style="1" customWidth="1"/>
    <col min="6" max="7" width="8.796875" style="1"/>
    <col min="8" max="8" width="13.5" style="1" customWidth="1"/>
    <col min="9" max="9" width="9.796875" style="1" bestFit="1" customWidth="1"/>
    <col min="10" max="16384" width="8.796875" style="1"/>
  </cols>
  <sheetData>
    <row r="2" spans="2:8">
      <c r="B2" s="37" t="s">
        <v>96</v>
      </c>
      <c r="C2" s="215"/>
      <c r="D2" s="215"/>
      <c r="E2" s="215"/>
    </row>
    <row r="3" spans="2:8">
      <c r="B3" s="10"/>
      <c r="C3" s="2"/>
      <c r="D3" s="2"/>
      <c r="E3" s="2"/>
    </row>
    <row r="4" spans="2:8">
      <c r="B4" s="10"/>
      <c r="C4" s="2"/>
      <c r="D4" s="2"/>
      <c r="E4" s="2"/>
    </row>
    <row r="5" spans="2:8" ht="43">
      <c r="B5" s="10"/>
      <c r="C5" s="216" t="s">
        <v>51</v>
      </c>
      <c r="D5" s="216"/>
      <c r="E5" s="23" t="s">
        <v>17</v>
      </c>
    </row>
    <row r="6" spans="2:8">
      <c r="B6" s="3"/>
      <c r="C6" s="106">
        <v>43921</v>
      </c>
      <c r="D6" s="106">
        <v>43830</v>
      </c>
      <c r="E6" s="106">
        <v>43921</v>
      </c>
    </row>
    <row r="7" spans="2:8">
      <c r="B7" s="17" t="s">
        <v>18</v>
      </c>
      <c r="C7" s="117">
        <v>288403.1544783698</v>
      </c>
      <c r="D7" s="117">
        <v>286159.02036580496</v>
      </c>
      <c r="E7" s="117">
        <v>23072.252358269583</v>
      </c>
    </row>
    <row r="8" spans="2:8" ht="15">
      <c r="B8" s="108" t="s">
        <v>110</v>
      </c>
      <c r="C8" s="118">
        <v>194194.82547836986</v>
      </c>
      <c r="D8" s="118">
        <v>190602.94436580499</v>
      </c>
      <c r="E8" s="118">
        <v>15535.58603826959</v>
      </c>
      <c r="H8" s="71"/>
    </row>
    <row r="9" spans="2:8" ht="19.149999999999999" customHeight="1">
      <c r="B9" s="109" t="s">
        <v>109</v>
      </c>
      <c r="C9" s="119">
        <v>4579.1570000000002</v>
      </c>
      <c r="D9" s="119">
        <v>4606.4889999999996</v>
      </c>
      <c r="E9" s="119">
        <v>366.33256</v>
      </c>
      <c r="H9" s="71"/>
    </row>
    <row r="10" spans="2:8" ht="15.65" customHeight="1">
      <c r="B10" s="109" t="s">
        <v>244</v>
      </c>
      <c r="C10" s="66">
        <v>86961.797999999995</v>
      </c>
      <c r="D10" s="66">
        <v>88191.236999999994</v>
      </c>
      <c r="E10" s="66">
        <v>6956.9438399999999</v>
      </c>
      <c r="H10" s="71"/>
    </row>
    <row r="11" spans="2:8" ht="28">
      <c r="B11" s="110" t="s">
        <v>111</v>
      </c>
      <c r="C11" s="116">
        <v>2667.3739999999998</v>
      </c>
      <c r="D11" s="116">
        <v>2758.35</v>
      </c>
      <c r="E11" s="116">
        <v>213.38991999999999</v>
      </c>
      <c r="H11" s="71"/>
    </row>
    <row r="12" spans="2:8">
      <c r="B12" s="111" t="s">
        <v>19</v>
      </c>
      <c r="C12" s="117">
        <v>10594.55</v>
      </c>
      <c r="D12" s="117">
        <v>8288.5480000000007</v>
      </c>
      <c r="E12" s="117">
        <v>847.56399999999996</v>
      </c>
      <c r="H12" s="71"/>
    </row>
    <row r="13" spans="2:8" ht="16.149999999999999" customHeight="1">
      <c r="B13" s="112" t="s">
        <v>20</v>
      </c>
      <c r="C13" s="118">
        <v>8679.06</v>
      </c>
      <c r="D13" s="118">
        <v>6716.32</v>
      </c>
      <c r="E13" s="118">
        <v>694.32479999999998</v>
      </c>
      <c r="H13" s="71"/>
    </row>
    <row r="14" spans="2:8">
      <c r="B14" s="107" t="s">
        <v>21</v>
      </c>
      <c r="C14" s="119">
        <v>0</v>
      </c>
      <c r="D14" s="119">
        <v>0</v>
      </c>
      <c r="E14" s="119">
        <v>0</v>
      </c>
      <c r="H14" s="71"/>
    </row>
    <row r="15" spans="2:8">
      <c r="B15" s="107" t="s">
        <v>22</v>
      </c>
      <c r="C15" s="119">
        <v>0</v>
      </c>
      <c r="D15" s="119">
        <v>0</v>
      </c>
      <c r="E15" s="119">
        <v>0</v>
      </c>
      <c r="H15" s="71"/>
    </row>
    <row r="16" spans="2:8">
      <c r="B16" s="107" t="s">
        <v>23</v>
      </c>
      <c r="C16" s="119">
        <v>0</v>
      </c>
      <c r="D16" s="119">
        <v>0</v>
      </c>
      <c r="E16" s="119">
        <v>0</v>
      </c>
      <c r="H16" s="71"/>
    </row>
    <row r="17" spans="2:10" ht="26">
      <c r="B17" s="112" t="s">
        <v>24</v>
      </c>
      <c r="C17" s="118">
        <v>59.09</v>
      </c>
      <c r="D17" s="120">
        <v>43.59</v>
      </c>
      <c r="E17" s="118">
        <v>4.7272000000000007</v>
      </c>
      <c r="H17" s="71"/>
    </row>
    <row r="18" spans="2:10">
      <c r="B18" s="113" t="s">
        <v>25</v>
      </c>
      <c r="C18" s="116">
        <v>1856.4</v>
      </c>
      <c r="D18" s="121">
        <v>1528.6379999999999</v>
      </c>
      <c r="E18" s="116">
        <v>148.512</v>
      </c>
      <c r="H18" s="71"/>
    </row>
    <row r="19" spans="2:10">
      <c r="B19" s="181" t="s">
        <v>26</v>
      </c>
      <c r="C19" s="182">
        <v>1.2999999999999999E-2</v>
      </c>
      <c r="D19" s="182">
        <v>0</v>
      </c>
      <c r="E19" s="182">
        <v>1.0399999999999999E-3</v>
      </c>
      <c r="H19" s="71"/>
    </row>
    <row r="20" spans="2:10" ht="28">
      <c r="B20" s="179" t="s">
        <v>194</v>
      </c>
      <c r="C20" s="122">
        <v>369.84699999999998</v>
      </c>
      <c r="D20" s="123">
        <v>923.91800000000001</v>
      </c>
      <c r="E20" s="122">
        <v>29.587759999999999</v>
      </c>
      <c r="H20" s="71"/>
    </row>
    <row r="21" spans="2:10">
      <c r="B21" s="108" t="s">
        <v>195</v>
      </c>
      <c r="C21" s="118">
        <v>116.818</v>
      </c>
      <c r="D21" s="120" t="s">
        <v>191</v>
      </c>
      <c r="E21" s="118">
        <v>9.34544</v>
      </c>
      <c r="H21" s="71"/>
    </row>
    <row r="22" spans="2:10">
      <c r="B22" s="109" t="s">
        <v>141</v>
      </c>
      <c r="C22" s="119">
        <v>0</v>
      </c>
      <c r="D22" s="119" t="s">
        <v>191</v>
      </c>
      <c r="E22" s="119">
        <v>0</v>
      </c>
      <c r="H22" s="71"/>
    </row>
    <row r="23" spans="2:10" ht="18.649999999999999" customHeight="1">
      <c r="B23" s="110" t="s">
        <v>196</v>
      </c>
      <c r="C23" s="116">
        <v>253.029</v>
      </c>
      <c r="D23" s="121" t="s">
        <v>191</v>
      </c>
      <c r="E23" s="116">
        <v>20.242319999999999</v>
      </c>
      <c r="H23" s="71"/>
    </row>
    <row r="24" spans="2:10">
      <c r="B24" s="111" t="s">
        <v>27</v>
      </c>
      <c r="C24" s="117">
        <v>18920.616000000002</v>
      </c>
      <c r="D24" s="124">
        <v>16065.866599999999</v>
      </c>
      <c r="E24" s="117">
        <v>1513.6492800000001</v>
      </c>
      <c r="H24" s="71"/>
    </row>
    <row r="25" spans="2:10">
      <c r="B25" s="112" t="s">
        <v>28</v>
      </c>
      <c r="C25" s="118">
        <v>5907.1279999999997</v>
      </c>
      <c r="D25" s="120">
        <v>6990.7368299999998</v>
      </c>
      <c r="E25" s="118">
        <v>472.57024000000001</v>
      </c>
      <c r="H25" s="71"/>
      <c r="J25" s="180"/>
    </row>
    <row r="26" spans="2:10">
      <c r="B26" s="166" t="s">
        <v>29</v>
      </c>
      <c r="C26" s="67">
        <v>13013.487999999999</v>
      </c>
      <c r="D26" s="167">
        <v>9075.1297699999905</v>
      </c>
      <c r="E26" s="67">
        <v>1041.0790400000001</v>
      </c>
      <c r="H26" s="71"/>
    </row>
    <row r="27" spans="2:10">
      <c r="B27" s="111" t="s">
        <v>30</v>
      </c>
      <c r="C27" s="117">
        <v>36315.262999999999</v>
      </c>
      <c r="D27" s="124">
        <v>37877.163</v>
      </c>
      <c r="E27" s="117">
        <v>2905.2210399999999</v>
      </c>
      <c r="H27" s="71"/>
    </row>
    <row r="28" spans="2:10">
      <c r="B28" s="112" t="s">
        <v>31</v>
      </c>
      <c r="C28" s="118">
        <v>764.67499999999995</v>
      </c>
      <c r="D28" s="120">
        <v>805.32500000000005</v>
      </c>
      <c r="E28" s="118">
        <v>61.173999999999999</v>
      </c>
      <c r="H28" s="71"/>
    </row>
    <row r="29" spans="2:10">
      <c r="B29" s="107" t="s">
        <v>32</v>
      </c>
      <c r="C29" s="66">
        <v>14590.663</v>
      </c>
      <c r="D29" s="66">
        <v>15249.963</v>
      </c>
      <c r="E29" s="66">
        <v>1167.2530400000001</v>
      </c>
      <c r="H29" s="71"/>
    </row>
    <row r="30" spans="2:10">
      <c r="B30" s="107" t="s">
        <v>33</v>
      </c>
      <c r="C30" s="66">
        <v>20959.924999999999</v>
      </c>
      <c r="D30" s="66">
        <v>21821.875</v>
      </c>
      <c r="E30" s="66">
        <v>1676.7939999999999</v>
      </c>
      <c r="H30" s="71"/>
    </row>
    <row r="31" spans="2:10" ht="26">
      <c r="B31" s="114" t="s">
        <v>34</v>
      </c>
      <c r="C31" s="125">
        <v>14062.87052163015</v>
      </c>
      <c r="D31" s="125">
        <v>15133.8616341949</v>
      </c>
      <c r="E31" s="125">
        <v>1125.0296417304121</v>
      </c>
      <c r="H31" s="71"/>
    </row>
    <row r="32" spans="2:10">
      <c r="B32" s="115" t="s">
        <v>35</v>
      </c>
      <c r="C32" s="126">
        <v>0</v>
      </c>
      <c r="D32" s="126">
        <v>0</v>
      </c>
      <c r="E32" s="126">
        <v>0</v>
      </c>
      <c r="H32" s="71"/>
    </row>
    <row r="33" spans="2:9">
      <c r="B33" s="18" t="s">
        <v>36</v>
      </c>
      <c r="C33" s="127">
        <v>368666.31400000001</v>
      </c>
      <c r="D33" s="127">
        <v>364448.37760000001</v>
      </c>
      <c r="E33" s="127">
        <v>29493.305120000001</v>
      </c>
      <c r="H33" s="168"/>
      <c r="I33" s="71"/>
    </row>
    <row r="34" spans="2:9">
      <c r="B34" s="214" t="s">
        <v>106</v>
      </c>
      <c r="C34" s="214"/>
      <c r="D34" s="214"/>
      <c r="E34" s="214"/>
      <c r="H34" s="168"/>
      <c r="I34" s="71"/>
    </row>
    <row r="35" spans="2:9">
      <c r="B35" s="214" t="s">
        <v>107</v>
      </c>
      <c r="C35" s="214"/>
      <c r="D35" s="214"/>
      <c r="E35" s="214"/>
    </row>
    <row r="36" spans="2:9" ht="19.5" customHeight="1">
      <c r="B36" s="214" t="s">
        <v>246</v>
      </c>
      <c r="C36" s="214"/>
      <c r="D36" s="214"/>
      <c r="E36" s="214"/>
    </row>
    <row r="37" spans="2:9" ht="20.25" customHeight="1">
      <c r="B37" s="214" t="s">
        <v>118</v>
      </c>
      <c r="C37" s="214"/>
      <c r="D37" s="214"/>
      <c r="E37" s="214"/>
      <c r="H37" s="178"/>
    </row>
    <row r="38" spans="2:9" ht="26.25" customHeight="1">
      <c r="B38" s="214" t="s">
        <v>113</v>
      </c>
      <c r="C38" s="214"/>
      <c r="D38" s="214"/>
      <c r="E38" s="214"/>
    </row>
    <row r="39" spans="2:9" ht="21.75" customHeight="1">
      <c r="B39" s="214" t="s">
        <v>108</v>
      </c>
      <c r="C39" s="214"/>
      <c r="D39" s="214"/>
      <c r="E39" s="214"/>
    </row>
    <row r="40" spans="2:9" ht="21" customHeight="1">
      <c r="B40" s="214" t="s">
        <v>197</v>
      </c>
      <c r="C40" s="214"/>
      <c r="D40" s="214"/>
      <c r="E40" s="214"/>
    </row>
    <row r="41" spans="2:9">
      <c r="B41" s="214" t="s">
        <v>245</v>
      </c>
      <c r="C41" s="214"/>
      <c r="D41" s="214"/>
      <c r="E41" s="214"/>
    </row>
  </sheetData>
  <mergeCells count="10">
    <mergeCell ref="C2:E2"/>
    <mergeCell ref="B34:E34"/>
    <mergeCell ref="B35:E35"/>
    <mergeCell ref="C5:D5"/>
    <mergeCell ref="B36:E36"/>
    <mergeCell ref="B41:E41"/>
    <mergeCell ref="B40:E40"/>
    <mergeCell ref="B37:E37"/>
    <mergeCell ref="B38:E38"/>
    <mergeCell ref="B39:E3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5"/>
  <sheetViews>
    <sheetView showGridLines="0" zoomScaleNormal="100" workbookViewId="0">
      <selection activeCell="F11" sqref="F11"/>
    </sheetView>
  </sheetViews>
  <sheetFormatPr baseColWidth="10" defaultColWidth="9" defaultRowHeight="13"/>
  <cols>
    <col min="1" max="1" width="9" style="11"/>
    <col min="2" max="2" width="37.5" style="11" customWidth="1"/>
    <col min="3" max="3" width="16.19921875" style="11" customWidth="1"/>
    <col min="4" max="4" width="21.796875" style="11" customWidth="1"/>
    <col min="5" max="5" width="20.296875" style="11" customWidth="1"/>
    <col min="6" max="6" width="22.69921875" style="11" customWidth="1"/>
    <col min="7" max="7" width="20.296875" style="11" customWidth="1"/>
    <col min="8" max="8" width="22.5" style="11" customWidth="1"/>
    <col min="9" max="16384" width="9" style="11"/>
  </cols>
  <sheetData>
    <row r="2" spans="2:8">
      <c r="B2" s="217" t="s">
        <v>98</v>
      </c>
      <c r="C2" s="217"/>
      <c r="D2" s="217"/>
      <c r="E2" s="217"/>
      <c r="F2" s="217"/>
      <c r="G2" s="217"/>
      <c r="H2" s="217"/>
    </row>
    <row r="3" spans="2:8">
      <c r="B3" s="14"/>
      <c r="C3" s="14"/>
      <c r="D3" s="14"/>
      <c r="E3" s="14"/>
      <c r="F3" s="14"/>
      <c r="G3" s="14"/>
      <c r="H3" s="14"/>
    </row>
    <row r="4" spans="2:8">
      <c r="B4" s="14"/>
      <c r="C4" s="14"/>
      <c r="D4" s="14"/>
      <c r="E4" s="14"/>
      <c r="F4" s="14"/>
      <c r="G4" s="14"/>
      <c r="H4" s="14"/>
    </row>
    <row r="5" spans="2:8" s="8" customFormat="1">
      <c r="B5" s="99"/>
      <c r="C5" s="219" t="s">
        <v>40</v>
      </c>
      <c r="D5" s="219"/>
      <c r="E5" s="219" t="s">
        <v>41</v>
      </c>
      <c r="F5" s="219"/>
      <c r="G5" s="218" t="s">
        <v>1</v>
      </c>
      <c r="H5" s="219"/>
    </row>
    <row r="6" spans="2:8" ht="26">
      <c r="B6" s="98"/>
      <c r="C6" s="51" t="s">
        <v>75</v>
      </c>
      <c r="D6" s="41" t="s">
        <v>74</v>
      </c>
      <c r="E6" s="48" t="s">
        <v>75</v>
      </c>
      <c r="F6" s="48" t="s">
        <v>74</v>
      </c>
      <c r="G6" s="41" t="s">
        <v>75</v>
      </c>
      <c r="H6" s="41" t="s">
        <v>74</v>
      </c>
    </row>
    <row r="7" spans="2:8">
      <c r="B7" s="49" t="s">
        <v>119</v>
      </c>
      <c r="C7" s="29">
        <v>84638.358999999997</v>
      </c>
      <c r="D7" s="29">
        <v>6769.0687200000002</v>
      </c>
      <c r="E7" s="29">
        <v>4422.5020000000077</v>
      </c>
      <c r="F7" s="32">
        <v>354.80016000000063</v>
      </c>
      <c r="G7" s="29">
        <v>89060.861000000004</v>
      </c>
      <c r="H7" s="29">
        <v>7123.8688800000009</v>
      </c>
    </row>
    <row r="8" spans="2:8">
      <c r="B8" s="30" t="s">
        <v>44</v>
      </c>
      <c r="C8" s="55">
        <v>2005.0375203351923</v>
      </c>
      <c r="D8" s="55">
        <v>162.40300162681538</v>
      </c>
      <c r="E8" s="55">
        <v>830.03139919482692</v>
      </c>
      <c r="F8" s="55">
        <v>65.402511935586148</v>
      </c>
      <c r="G8" s="55">
        <v>2835.0689195300192</v>
      </c>
      <c r="H8" s="55">
        <v>227.80551356240153</v>
      </c>
    </row>
    <row r="9" spans="2:8">
      <c r="B9" s="31" t="s">
        <v>45</v>
      </c>
      <c r="C9" s="55">
        <v>548.20967681250056</v>
      </c>
      <c r="D9" s="55">
        <v>43.856774145000045</v>
      </c>
      <c r="E9" s="55">
        <v>-412.01459634253064</v>
      </c>
      <c r="F9" s="55">
        <v>-32.961167707402453</v>
      </c>
      <c r="G9" s="55">
        <v>136.19508046996992</v>
      </c>
      <c r="H9" s="55">
        <v>10.895606437597593</v>
      </c>
    </row>
    <row r="10" spans="2:8">
      <c r="B10" s="31" t="s">
        <v>46</v>
      </c>
      <c r="C10" s="55">
        <v>0</v>
      </c>
      <c r="D10" s="55">
        <v>0</v>
      </c>
      <c r="E10" s="55">
        <v>0</v>
      </c>
      <c r="F10" s="55">
        <v>0</v>
      </c>
      <c r="G10" s="55">
        <v>0</v>
      </c>
      <c r="H10" s="55">
        <v>0</v>
      </c>
    </row>
    <row r="11" spans="2:8">
      <c r="B11" s="31" t="s">
        <v>47</v>
      </c>
      <c r="C11" s="55">
        <v>0</v>
      </c>
      <c r="D11" s="55">
        <v>0</v>
      </c>
      <c r="E11" s="55">
        <v>0</v>
      </c>
      <c r="F11" s="55">
        <v>0</v>
      </c>
      <c r="G11" s="55">
        <v>0</v>
      </c>
      <c r="H11" s="55">
        <v>0</v>
      </c>
    </row>
    <row r="12" spans="2:8">
      <c r="B12" s="31" t="s">
        <v>48</v>
      </c>
      <c r="C12" s="55">
        <v>0</v>
      </c>
      <c r="D12" s="55">
        <v>0</v>
      </c>
      <c r="E12" s="55">
        <v>0</v>
      </c>
      <c r="F12" s="55">
        <v>0</v>
      </c>
      <c r="G12" s="55">
        <v>0</v>
      </c>
      <c r="H12" s="55">
        <v>0</v>
      </c>
    </row>
    <row r="13" spans="2:8">
      <c r="B13" s="31" t="s">
        <v>49</v>
      </c>
      <c r="C13" s="55">
        <v>-2610.4421971476922</v>
      </c>
      <c r="D13" s="55">
        <v>-208.83537577181539</v>
      </c>
      <c r="E13" s="55">
        <v>-17.357802852296118</v>
      </c>
      <c r="F13" s="55">
        <v>-1.3886242281836894</v>
      </c>
      <c r="G13" s="55">
        <v>-2627.7999999999884</v>
      </c>
      <c r="H13" s="55">
        <v>-210.22399999999908</v>
      </c>
    </row>
    <row r="14" spans="2:8">
      <c r="B14" s="35" t="s">
        <v>50</v>
      </c>
      <c r="C14" s="55">
        <v>0</v>
      </c>
      <c r="D14" s="55">
        <v>0</v>
      </c>
      <c r="E14" s="55">
        <v>0</v>
      </c>
      <c r="F14" s="55">
        <v>0</v>
      </c>
      <c r="G14" s="55">
        <v>0</v>
      </c>
      <c r="H14" s="55">
        <v>0</v>
      </c>
    </row>
    <row r="15" spans="2:8" ht="16.5" customHeight="1">
      <c r="B15" s="49" t="s">
        <v>114</v>
      </c>
      <c r="C15" s="29">
        <v>84581.16399999999</v>
      </c>
      <c r="D15" s="29">
        <v>6766.4931199999992</v>
      </c>
      <c r="E15" s="29">
        <v>4823.1610000000219</v>
      </c>
      <c r="F15" s="29">
        <v>385.85288000000173</v>
      </c>
      <c r="G15" s="29">
        <v>89404.325000000012</v>
      </c>
      <c r="H15" s="29">
        <v>7152.3460000000014</v>
      </c>
    </row>
  </sheetData>
  <mergeCells count="4">
    <mergeCell ref="B2:H2"/>
    <mergeCell ref="G5:H5"/>
    <mergeCell ref="C5:D5"/>
    <mergeCell ref="E5:F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15"/>
  <sheetViews>
    <sheetView showGridLines="0" zoomScaleNormal="100" workbookViewId="0">
      <selection activeCell="E22" sqref="E22"/>
    </sheetView>
  </sheetViews>
  <sheetFormatPr baseColWidth="10" defaultColWidth="9" defaultRowHeight="13"/>
  <cols>
    <col min="1" max="1" width="9" style="11"/>
    <col min="2" max="2" width="39.296875" style="11" customWidth="1"/>
    <col min="3" max="3" width="18.19921875" style="11" customWidth="1"/>
    <col min="4" max="4" width="21.19921875" style="11" customWidth="1"/>
    <col min="5" max="5" width="17.5" style="11" customWidth="1"/>
    <col min="6" max="6" width="21" style="11" customWidth="1"/>
    <col min="7" max="7" width="16.69921875" style="11" customWidth="1"/>
    <col min="8" max="8" width="21" style="11" customWidth="1"/>
    <col min="9" max="16384" width="9" style="11"/>
  </cols>
  <sheetData>
    <row r="2" spans="2:10">
      <c r="B2" s="220" t="s">
        <v>99</v>
      </c>
      <c r="C2" s="217"/>
      <c r="D2" s="217"/>
      <c r="E2" s="217"/>
      <c r="F2" s="217"/>
      <c r="G2" s="217"/>
      <c r="H2" s="217"/>
    </row>
    <row r="3" spans="2:10">
      <c r="B3" s="14"/>
      <c r="C3" s="14"/>
      <c r="D3" s="14"/>
      <c r="E3" s="14"/>
      <c r="F3" s="14"/>
      <c r="G3" s="14"/>
      <c r="H3" s="14"/>
    </row>
    <row r="4" spans="2:10">
      <c r="B4" s="14"/>
      <c r="C4" s="14"/>
      <c r="D4" s="14"/>
      <c r="E4" s="14"/>
      <c r="F4" s="14"/>
      <c r="G4" s="14"/>
      <c r="H4" s="14"/>
    </row>
    <row r="5" spans="2:10" s="8" customFormat="1">
      <c r="C5" s="219" t="s">
        <v>40</v>
      </c>
      <c r="D5" s="219"/>
      <c r="E5" s="219" t="s">
        <v>41</v>
      </c>
      <c r="F5" s="219"/>
      <c r="G5" s="218" t="s">
        <v>1</v>
      </c>
      <c r="H5" s="219"/>
    </row>
    <row r="6" spans="2:10" s="8" customFormat="1" ht="26">
      <c r="B6" s="100"/>
      <c r="C6" s="33" t="s">
        <v>42</v>
      </c>
      <c r="D6" s="9" t="s">
        <v>43</v>
      </c>
      <c r="E6" s="33" t="s">
        <v>42</v>
      </c>
      <c r="F6" s="9" t="s">
        <v>43</v>
      </c>
      <c r="G6" s="33" t="s">
        <v>42</v>
      </c>
      <c r="H6" s="9" t="s">
        <v>43</v>
      </c>
    </row>
    <row r="7" spans="2:10">
      <c r="B7" s="50" t="s">
        <v>119</v>
      </c>
      <c r="C7" s="29">
        <v>197882.375</v>
      </c>
      <c r="D7" s="29">
        <v>15830.59</v>
      </c>
      <c r="E7" s="29">
        <v>2293.7689999999998</v>
      </c>
      <c r="F7" s="32">
        <v>183.50152</v>
      </c>
      <c r="G7" s="29">
        <v>200176.144</v>
      </c>
      <c r="H7" s="29">
        <v>16014.09152</v>
      </c>
      <c r="J7" s="75"/>
    </row>
    <row r="8" spans="2:10">
      <c r="B8" s="30" t="s">
        <v>44</v>
      </c>
      <c r="C8" s="72">
        <v>11372.181691968901</v>
      </c>
      <c r="D8" s="72">
        <v>909.77453535751204</v>
      </c>
      <c r="E8" s="72">
        <v>528.34630803113203</v>
      </c>
      <c r="F8" s="72">
        <v>42.267704642490564</v>
      </c>
      <c r="G8" s="72">
        <v>11900.528000000033</v>
      </c>
      <c r="H8" s="72">
        <v>952.04224000000261</v>
      </c>
      <c r="J8" s="75"/>
    </row>
    <row r="9" spans="2:10">
      <c r="B9" s="31" t="s">
        <v>45</v>
      </c>
      <c r="C9" s="72">
        <v>-191.3836919688672</v>
      </c>
      <c r="D9" s="72">
        <v>-15.310695357509376</v>
      </c>
      <c r="E9" s="72">
        <v>-32.316308031132166</v>
      </c>
      <c r="F9" s="72">
        <v>-2.5853046424905735</v>
      </c>
      <c r="G9" s="72">
        <v>-223.69999999999936</v>
      </c>
      <c r="H9" s="72">
        <v>-17.895999999999951</v>
      </c>
      <c r="J9" s="75"/>
    </row>
    <row r="10" spans="2:10">
      <c r="B10" s="31" t="s">
        <v>46</v>
      </c>
      <c r="C10" s="72">
        <v>0</v>
      </c>
      <c r="D10" s="72">
        <v>0</v>
      </c>
      <c r="E10" s="72">
        <v>0</v>
      </c>
      <c r="F10" s="72">
        <v>0</v>
      </c>
      <c r="G10" s="72">
        <v>0</v>
      </c>
      <c r="H10" s="72">
        <v>0</v>
      </c>
      <c r="J10" s="75"/>
    </row>
    <row r="11" spans="2:10">
      <c r="B11" s="31" t="s">
        <v>47</v>
      </c>
      <c r="C11" s="72">
        <v>0</v>
      </c>
      <c r="D11" s="72">
        <v>0</v>
      </c>
      <c r="E11" s="72">
        <v>0</v>
      </c>
      <c r="F11" s="72">
        <v>0</v>
      </c>
      <c r="G11" s="72">
        <v>0</v>
      </c>
      <c r="H11" s="72">
        <v>0</v>
      </c>
      <c r="J11" s="75"/>
    </row>
    <row r="12" spans="2:10">
      <c r="B12" s="31" t="s">
        <v>48</v>
      </c>
      <c r="C12" s="72">
        <v>0</v>
      </c>
      <c r="D12" s="72">
        <v>0</v>
      </c>
      <c r="E12" s="72">
        <v>0</v>
      </c>
      <c r="F12" s="72">
        <v>0</v>
      </c>
      <c r="G12" s="72">
        <v>0</v>
      </c>
      <c r="H12" s="72">
        <v>0</v>
      </c>
      <c r="J12" s="75"/>
    </row>
    <row r="13" spans="2:10">
      <c r="B13" s="31" t="s">
        <v>49</v>
      </c>
      <c r="C13" s="72">
        <v>-7349.9000000000169</v>
      </c>
      <c r="D13" s="72">
        <v>-587.99200000000133</v>
      </c>
      <c r="E13" s="72">
        <v>1066.0999999999995</v>
      </c>
      <c r="F13" s="72">
        <v>85.287999999999954</v>
      </c>
      <c r="G13" s="72">
        <v>-6283.8000000000175</v>
      </c>
      <c r="H13" s="72">
        <v>-502.70400000000137</v>
      </c>
      <c r="J13" s="75"/>
    </row>
    <row r="14" spans="2:10">
      <c r="B14" s="73" t="s">
        <v>50</v>
      </c>
      <c r="C14" s="72">
        <v>0</v>
      </c>
      <c r="D14" s="72">
        <v>0</v>
      </c>
      <c r="E14" s="72">
        <v>0</v>
      </c>
      <c r="F14" s="72">
        <v>0</v>
      </c>
      <c r="G14" s="72">
        <v>0</v>
      </c>
      <c r="H14" s="72">
        <v>0</v>
      </c>
      <c r="J14" s="75"/>
    </row>
    <row r="15" spans="2:10" ht="16.5" customHeight="1">
      <c r="B15" s="50" t="s">
        <v>114</v>
      </c>
      <c r="C15" s="34">
        <v>201713.27300000002</v>
      </c>
      <c r="D15" s="34">
        <v>16137.061840000002</v>
      </c>
      <c r="E15" s="34">
        <v>3855.8989999999758</v>
      </c>
      <c r="F15" s="34">
        <v>308.47191999999808</v>
      </c>
      <c r="G15" s="34">
        <v>205569.17199999999</v>
      </c>
      <c r="H15" s="34">
        <v>16445.533759999998</v>
      </c>
      <c r="J15" s="75"/>
    </row>
  </sheetData>
  <mergeCells count="4">
    <mergeCell ref="B2:H2"/>
    <mergeCell ref="G5:H5"/>
    <mergeCell ref="C5:D5"/>
    <mergeCell ref="E5:F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13"/>
  <sheetViews>
    <sheetView showGridLines="0" zoomScaleNormal="100" workbookViewId="0">
      <selection activeCell="B2" sqref="B2:I2"/>
    </sheetView>
  </sheetViews>
  <sheetFormatPr baseColWidth="10" defaultColWidth="9" defaultRowHeight="13"/>
  <cols>
    <col min="1" max="1" width="9" style="11"/>
    <col min="2" max="2" width="45.796875" style="11" customWidth="1"/>
    <col min="3" max="3" width="10" style="11" customWidth="1"/>
    <col min="4" max="4" width="13.19921875" style="11" customWidth="1"/>
    <col min="5" max="5" width="10.796875" style="11" customWidth="1"/>
    <col min="6" max="6" width="9.69921875" style="11" customWidth="1"/>
    <col min="7" max="7" width="8.296875" style="11" customWidth="1"/>
    <col min="8" max="8" width="9.5" style="11" customWidth="1"/>
    <col min="9" max="9" width="17.796875" style="11" customWidth="1"/>
    <col min="10" max="16384" width="9" style="11"/>
  </cols>
  <sheetData>
    <row r="2" spans="2:9">
      <c r="B2" s="217" t="s">
        <v>77</v>
      </c>
      <c r="C2" s="217"/>
      <c r="D2" s="217"/>
      <c r="E2" s="217"/>
      <c r="F2" s="217"/>
      <c r="G2" s="217"/>
      <c r="H2" s="217"/>
      <c r="I2" s="217"/>
    </row>
    <row r="3" spans="2:9">
      <c r="B3" s="14"/>
      <c r="C3" s="14"/>
      <c r="D3" s="14"/>
      <c r="E3" s="14"/>
      <c r="F3" s="14"/>
      <c r="G3" s="14"/>
      <c r="H3" s="14"/>
      <c r="I3" s="14"/>
    </row>
    <row r="4" spans="2:9">
      <c r="B4" s="14"/>
      <c r="C4" s="14"/>
      <c r="D4" s="14"/>
      <c r="E4" s="14"/>
      <c r="F4" s="14"/>
      <c r="G4" s="14"/>
      <c r="H4" s="14"/>
      <c r="I4" s="14"/>
    </row>
    <row r="5" spans="2:9" s="8" customFormat="1" ht="26">
      <c r="B5" s="38" t="s">
        <v>64</v>
      </c>
      <c r="C5" s="39" t="s">
        <v>65</v>
      </c>
      <c r="D5" s="39" t="s">
        <v>66</v>
      </c>
      <c r="E5" s="39" t="s">
        <v>67</v>
      </c>
      <c r="F5" s="39" t="s">
        <v>68</v>
      </c>
      <c r="G5" s="39" t="s">
        <v>69</v>
      </c>
      <c r="H5" s="39" t="s">
        <v>70</v>
      </c>
      <c r="I5" s="12" t="s">
        <v>43</v>
      </c>
    </row>
    <row r="6" spans="2:9">
      <c r="B6" s="74" t="s">
        <v>120</v>
      </c>
      <c r="C6" s="101">
        <v>2094.7820000000002</v>
      </c>
      <c r="D6" s="101">
        <v>4679.5959999999995</v>
      </c>
      <c r="E6" s="101">
        <v>2300.75</v>
      </c>
      <c r="F6" s="101">
        <v>0</v>
      </c>
      <c r="G6" s="101">
        <v>0</v>
      </c>
      <c r="H6" s="101">
        <v>9075.1280000000006</v>
      </c>
      <c r="I6" s="101">
        <v>726.01023999999995</v>
      </c>
    </row>
    <row r="7" spans="2:9">
      <c r="B7" s="40" t="s">
        <v>71</v>
      </c>
      <c r="C7" s="102">
        <v>1055.373</v>
      </c>
      <c r="D7" s="102">
        <v>1174.287</v>
      </c>
      <c r="E7" s="102">
        <v>2489.2860000000001</v>
      </c>
      <c r="F7" s="102">
        <v>0</v>
      </c>
      <c r="G7" s="102">
        <v>0</v>
      </c>
      <c r="H7" s="102">
        <v>4718.9459999999999</v>
      </c>
      <c r="I7" s="102">
        <v>377.51567999999997</v>
      </c>
    </row>
    <row r="8" spans="2:9">
      <c r="B8" s="31" t="s">
        <v>72</v>
      </c>
      <c r="C8" s="103">
        <v>0</v>
      </c>
      <c r="D8" s="103">
        <v>0</v>
      </c>
      <c r="E8" s="103">
        <v>0</v>
      </c>
      <c r="F8" s="103">
        <v>0</v>
      </c>
      <c r="G8" s="103">
        <v>0</v>
      </c>
      <c r="H8" s="103">
        <v>0</v>
      </c>
      <c r="I8" s="103">
        <v>0</v>
      </c>
    </row>
    <row r="9" spans="2:9">
      <c r="B9" s="31" t="s">
        <v>73</v>
      </c>
      <c r="C9" s="103">
        <v>0</v>
      </c>
      <c r="D9" s="103">
        <v>0</v>
      </c>
      <c r="E9" s="103">
        <v>0</v>
      </c>
      <c r="F9" s="103">
        <v>0</v>
      </c>
      <c r="G9" s="103">
        <v>0</v>
      </c>
      <c r="H9" s="103">
        <v>0</v>
      </c>
      <c r="I9" s="103">
        <v>0</v>
      </c>
    </row>
    <row r="10" spans="2:9">
      <c r="B10" s="31" t="s">
        <v>48</v>
      </c>
      <c r="C10" s="104">
        <v>0</v>
      </c>
      <c r="D10" s="104">
        <v>0</v>
      </c>
      <c r="E10" s="104">
        <v>0</v>
      </c>
      <c r="F10" s="104">
        <v>0</v>
      </c>
      <c r="G10" s="104">
        <v>0</v>
      </c>
      <c r="H10" s="104">
        <v>0</v>
      </c>
      <c r="I10" s="104">
        <v>0</v>
      </c>
    </row>
    <row r="11" spans="2:9">
      <c r="B11" s="31" t="s">
        <v>49</v>
      </c>
      <c r="C11" s="105">
        <v>-94.655000000000001</v>
      </c>
      <c r="D11" s="105">
        <v>-413.50099999999998</v>
      </c>
      <c r="E11" s="105">
        <v>-272.43900000000002</v>
      </c>
      <c r="F11" s="105">
        <v>0</v>
      </c>
      <c r="G11" s="105">
        <v>0</v>
      </c>
      <c r="H11" s="105">
        <v>-780.59500000000003</v>
      </c>
      <c r="I11" s="105">
        <v>-62.447600000000001</v>
      </c>
    </row>
    <row r="12" spans="2:9">
      <c r="B12" s="31" t="s">
        <v>50</v>
      </c>
      <c r="C12" s="103">
        <v>0</v>
      </c>
      <c r="D12" s="103">
        <v>0</v>
      </c>
      <c r="E12" s="103">
        <v>0</v>
      </c>
      <c r="F12" s="103">
        <v>0</v>
      </c>
      <c r="G12" s="103">
        <v>0</v>
      </c>
      <c r="H12" s="103">
        <v>0</v>
      </c>
      <c r="I12" s="103">
        <v>0</v>
      </c>
    </row>
    <row r="13" spans="2:9">
      <c r="B13" s="50" t="s">
        <v>115</v>
      </c>
      <c r="C13" s="101">
        <v>3055.5</v>
      </c>
      <c r="D13" s="101">
        <v>5440.3819999999996</v>
      </c>
      <c r="E13" s="101">
        <v>4517.5969999999998</v>
      </c>
      <c r="F13" s="101">
        <v>0</v>
      </c>
      <c r="G13" s="101">
        <v>0</v>
      </c>
      <c r="H13" s="101">
        <v>13013.478999999999</v>
      </c>
      <c r="I13" s="101">
        <v>1041.0783200000001</v>
      </c>
    </row>
  </sheetData>
  <mergeCells count="1">
    <mergeCell ref="B2:I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F19"/>
  <sheetViews>
    <sheetView showGridLines="0" topLeftCell="B1" zoomScaleNormal="100" workbookViewId="0">
      <selection activeCell="C8" sqref="C8"/>
    </sheetView>
  </sheetViews>
  <sheetFormatPr baseColWidth="10" defaultColWidth="8.796875" defaultRowHeight="13"/>
  <cols>
    <col min="1" max="1" width="8.796875" style="1"/>
    <col min="2" max="2" width="83.5" style="1" customWidth="1"/>
    <col min="3" max="3" width="16" style="1" customWidth="1"/>
    <col min="4" max="5" width="14.796875" style="1" customWidth="1"/>
    <col min="6" max="6" width="16.5" style="1" customWidth="1"/>
    <col min="7" max="7" width="8.796875" style="1"/>
    <col min="8" max="8" width="10" style="1" bestFit="1" customWidth="1"/>
    <col min="9" max="16384" width="8.796875" style="1"/>
  </cols>
  <sheetData>
    <row r="2" spans="2:6">
      <c r="B2" s="221" t="s">
        <v>76</v>
      </c>
      <c r="C2" s="221"/>
      <c r="D2" s="221"/>
      <c r="E2" s="221"/>
      <c r="F2" s="221"/>
    </row>
    <row r="3" spans="2:6">
      <c r="B3" s="47"/>
      <c r="C3" s="47"/>
      <c r="D3" s="47"/>
      <c r="E3" s="47"/>
      <c r="F3" s="47"/>
    </row>
    <row r="4" spans="2:6">
      <c r="B4" s="47"/>
      <c r="C4" s="47"/>
      <c r="D4" s="47"/>
      <c r="E4" s="47"/>
      <c r="F4" s="47"/>
    </row>
    <row r="5" spans="2:6" ht="39">
      <c r="B5" s="7" t="s">
        <v>53</v>
      </c>
      <c r="C5" s="128" t="s">
        <v>116</v>
      </c>
      <c r="D5" s="129" t="s">
        <v>117</v>
      </c>
      <c r="E5" s="128" t="s">
        <v>121</v>
      </c>
      <c r="F5" s="128" t="s">
        <v>122</v>
      </c>
    </row>
    <row r="6" spans="2:6">
      <c r="B6" s="19" t="s">
        <v>54</v>
      </c>
      <c r="C6" s="65">
        <v>730923.41899999999</v>
      </c>
      <c r="D6" s="65">
        <v>730923.41899999999</v>
      </c>
      <c r="E6" s="65">
        <v>698689.71200000006</v>
      </c>
      <c r="F6" s="65">
        <v>698689.71200000006</v>
      </c>
    </row>
    <row r="7" spans="2:6" ht="26">
      <c r="B7" s="15" t="s">
        <v>55</v>
      </c>
      <c r="C7" s="66">
        <v>-19340.310999999987</v>
      </c>
      <c r="D7" s="66">
        <v>-19340.310999999987</v>
      </c>
      <c r="E7" s="66">
        <v>-21635.533000000054</v>
      </c>
      <c r="F7" s="66">
        <v>-21635.533000000054</v>
      </c>
    </row>
    <row r="8" spans="2:6" ht="39">
      <c r="B8" s="20" t="s">
        <v>56</v>
      </c>
      <c r="C8" s="119">
        <v>0</v>
      </c>
      <c r="D8" s="119">
        <v>0</v>
      </c>
      <c r="E8" s="119"/>
      <c r="F8" s="119"/>
    </row>
    <row r="9" spans="2:6">
      <c r="B9" s="15" t="s">
        <v>57</v>
      </c>
      <c r="C9" s="66">
        <v>-24810.050999999999</v>
      </c>
      <c r="D9" s="66">
        <v>-24810.050999999999</v>
      </c>
      <c r="E9" s="66">
        <v>-7124.4570000000022</v>
      </c>
      <c r="F9" s="66">
        <v>-7124.4570000000022</v>
      </c>
    </row>
    <row r="10" spans="2:6">
      <c r="B10" s="15" t="s">
        <v>58</v>
      </c>
      <c r="C10" s="66">
        <v>4329.9780000000028</v>
      </c>
      <c r="D10" s="66">
        <v>4329.9780000000028</v>
      </c>
      <c r="E10" s="66">
        <v>1839.8810000000085</v>
      </c>
      <c r="F10" s="66">
        <v>1839.8810000000085</v>
      </c>
    </row>
    <row r="11" spans="2:6" ht="15">
      <c r="B11" s="13" t="s">
        <v>59</v>
      </c>
      <c r="C11" s="66">
        <v>64054.877</v>
      </c>
      <c r="D11" s="66">
        <v>64054.877</v>
      </c>
      <c r="E11" s="66">
        <v>67165.165000000008</v>
      </c>
      <c r="F11" s="66">
        <v>67165.165000000008</v>
      </c>
    </row>
    <row r="12" spans="2:6" ht="39">
      <c r="B12" s="36" t="s">
        <v>100</v>
      </c>
      <c r="C12" s="119">
        <v>0</v>
      </c>
      <c r="D12" s="119">
        <v>0</v>
      </c>
      <c r="E12" s="119">
        <v>0</v>
      </c>
      <c r="F12" s="119">
        <v>0</v>
      </c>
    </row>
    <row r="13" spans="2:6">
      <c r="B13" s="16" t="s">
        <v>60</v>
      </c>
      <c r="C13" s="67">
        <v>-5168.4830000000002</v>
      </c>
      <c r="D13" s="67">
        <v>-6528.5929999999998</v>
      </c>
      <c r="E13" s="67">
        <v>-7847.2790000000005</v>
      </c>
      <c r="F13" s="67">
        <v>-8656.2620000000006</v>
      </c>
    </row>
    <row r="14" spans="2:6">
      <c r="B14" s="28" t="s">
        <v>61</v>
      </c>
      <c r="C14" s="68">
        <v>749989.429</v>
      </c>
      <c r="D14" s="68">
        <v>748629.31900000002</v>
      </c>
      <c r="E14" s="68">
        <v>731087.48900000006</v>
      </c>
      <c r="F14" s="68">
        <v>730278.50600000005</v>
      </c>
    </row>
    <row r="15" spans="2:6" ht="15">
      <c r="B15" s="202" t="s">
        <v>239</v>
      </c>
      <c r="C15" s="69">
        <v>46973.633243062577</v>
      </c>
      <c r="D15" s="69">
        <v>45905.998</v>
      </c>
      <c r="E15" s="69">
        <v>49701.237000000001</v>
      </c>
      <c r="F15" s="69">
        <v>48775.286</v>
      </c>
    </row>
    <row r="16" spans="2:6">
      <c r="B16" s="22" t="s">
        <v>62</v>
      </c>
      <c r="C16" s="70">
        <v>749989.429</v>
      </c>
      <c r="D16" s="70">
        <v>748629.31900000002</v>
      </c>
      <c r="E16" s="70">
        <v>731087.48899999994</v>
      </c>
      <c r="F16" s="70">
        <v>730278.50600000005</v>
      </c>
    </row>
    <row r="17" spans="2:6">
      <c r="B17" s="18" t="s">
        <v>63</v>
      </c>
      <c r="C17" s="204">
        <v>6.2632393773462872E-2</v>
      </c>
      <c r="D17" s="204">
        <v>6.1320064329460224E-2</v>
      </c>
      <c r="E17" s="204">
        <v>6.7982611859467898E-2</v>
      </c>
      <c r="F17" s="204">
        <v>6.6789978890601495E-2</v>
      </c>
    </row>
    <row r="18" spans="2:6" ht="10.5" customHeight="1">
      <c r="B18" s="214" t="s">
        <v>2</v>
      </c>
      <c r="C18" s="214"/>
      <c r="D18" s="214"/>
      <c r="E18" s="214"/>
      <c r="F18" s="214"/>
    </row>
    <row r="19" spans="2:6" ht="22.5" customHeight="1">
      <c r="B19" s="214" t="s">
        <v>240</v>
      </c>
      <c r="C19" s="214"/>
      <c r="D19" s="214"/>
      <c r="E19" s="214"/>
      <c r="F19" s="214"/>
    </row>
  </sheetData>
  <mergeCells count="3">
    <mergeCell ref="B2:F2"/>
    <mergeCell ref="B18:F18"/>
    <mergeCell ref="B19:F19"/>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 de tablas</vt:lpstr>
      <vt:lpstr>Tabla 1</vt:lpstr>
      <vt:lpstr>Tabla 2</vt:lpstr>
      <vt:lpstr>Tabla 3</vt:lpstr>
      <vt:lpstr>Tabla 4</vt:lpstr>
      <vt:lpstr>Tabla 5</vt:lpstr>
      <vt:lpstr>Tabla 6</vt:lpstr>
      <vt:lpstr>Tabla 7</vt:lpstr>
      <vt:lpstr>Tabla 8</vt:lpstr>
      <vt:lpstr>Tabla 9</vt:lpstr>
      <vt:lpstr>Tabla 10</vt:lpstr>
      <vt:lpstr>Tabla 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GONZALEZ SOBRADO, SONIA</cp:lastModifiedBy>
  <cp:lastPrinted>2018-05-11T11:22:23Z</cp:lastPrinted>
  <dcterms:created xsi:type="dcterms:W3CDTF">2018-03-12T11:36:43Z</dcterms:created>
  <dcterms:modified xsi:type="dcterms:W3CDTF">2020-05-22T12:58:06Z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