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4.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'[24]G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'[25]CONC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'[25]CONC MARZO'!#REF!</definedName>
    <definedName name="XRefCopy5" hidden="1">#REF!</definedName>
    <definedName name="XRefCopy5Row" hidden="1">'[26]XREF'!#REF!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<sst xmlns="http://schemas.openxmlformats.org/spreadsheetml/2006/main" count="30" uniqueCount="30">
  <si>
    <t>INFORME DE GESTION</t>
  </si>
  <si>
    <t>Balance Gestión ACTIVO GRUPO BBVA</t>
  </si>
  <si>
    <t>IG 4.0</t>
  </si>
  <si>
    <t>Millones de euros</t>
  </si>
  <si>
    <t>ACTIVO</t>
  </si>
  <si>
    <t>2012</t>
  </si>
  <si>
    <t>2011</t>
  </si>
  <si>
    <t xml:space="preserve">% Variación
</t>
  </si>
  <si>
    <t xml:space="preserve">CAJA Y DEPÓSITOS EN BANCOS CENTRALES </t>
  </si>
  <si>
    <t xml:space="preserve">CARTERA DE NEGOCIACIÓN </t>
  </si>
  <si>
    <t xml:space="preserve">OTROS ACTIVOS FINANCIEROS A VALOR RAZONABLE CON CAMBIOS EN PÉRDIDAS Y GANANCIAS </t>
  </si>
  <si>
    <t xml:space="preserve">ACTIVOS FINANCIEROS DISPONIBLES PARA LA VENTA </t>
  </si>
  <si>
    <t xml:space="preserve">INVERSIONES CREDITICIAS </t>
  </si>
  <si>
    <t>Depósitos en entidades de crédito</t>
  </si>
  <si>
    <t>Crédito a la clientela</t>
  </si>
  <si>
    <t>Valores representativos de deuda</t>
  </si>
  <si>
    <t xml:space="preserve">CARTERA DE INVERSIÓN A VENCIMIENTO </t>
  </si>
  <si>
    <t>AJUSTES A ACTIVOS FINANCIEROS POR MACRO-COBERTURAS</t>
  </si>
  <si>
    <t xml:space="preserve">DERIVADOS DE COBERTURA </t>
  </si>
  <si>
    <t xml:space="preserve">ACTIVOS NO CORRIENTES EN VENTA </t>
  </si>
  <si>
    <t xml:space="preserve">PARTICIPACIONES </t>
  </si>
  <si>
    <t>CONTRATOS DE SEGUROS VINCULADOS A PENSIONES</t>
  </si>
  <si>
    <t>-</t>
  </si>
  <si>
    <t>n.s.</t>
  </si>
  <si>
    <t xml:space="preserve">ACTIVOS POR REASEGUROS </t>
  </si>
  <si>
    <t xml:space="preserve">ACTIVO MATERIAL </t>
  </si>
  <si>
    <t xml:space="preserve">ACTIVO INTANGIBLE </t>
  </si>
  <si>
    <t xml:space="preserve">ACTIVOS FISCALES </t>
  </si>
  <si>
    <t xml:space="preserve">RESTO DE ACTIVOS </t>
  </si>
  <si>
    <t>TOTAL ACTIVO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</si>
</sst>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;&quot;&quot;"/>
    <numFmt numFmtId="167" formatCode="#,##0.0"/>
    <numFmt numFmtId="168" formatCode="#,##0.0;\(#,##0.0\);&quot;-&quot;"/>
    <numFmt numFmtId="169" formatCode="_-* #,##0.00_-;\-* #,##0.00_-;_-* &quot;-&quot;??_-;_-@_-"/>
    <numFmt numFmtId="170" formatCode="&quot;$&quot;#,##0_);[Red]\(&quot;$&quot;#,##0\)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\$#,##0\ ;\(\$#,##0\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b/>
      <sz val="10"/>
      <color indexed="18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/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 style="dotted">
        <color theme="0" tint="-0.149959996342659"/>
      </top>
      <bottom style="dotted">
        <color theme="0" tint="-0.149959996342659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137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5" fillId="38" borderId="1" applyNumberFormat="0" applyFont="0" applyAlignment="0" applyProtection="0"/>
    <xf numFmtId="0" fontId="7" fillId="3" borderId="0" applyNumberFormat="0" applyBorder="0" applyAlignment="0" applyProtection="0"/>
    <xf numFmtId="0" fontId="47" fillId="39" borderId="2" applyNumberFormat="0" applyAlignment="0" applyProtection="0"/>
    <xf numFmtId="0" fontId="48" fillId="40" borderId="0" applyNumberFormat="0" applyBorder="0" applyAlignment="0" applyProtection="0"/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11" fillId="41" borderId="3" applyNumberFormat="0" applyAlignment="0" applyProtection="0"/>
    <xf numFmtId="0" fontId="35" fillId="0" borderId="0">
      <alignment/>
      <protection/>
    </xf>
    <xf numFmtId="0" fontId="13" fillId="42" borderId="4" applyNumberFormat="0" applyAlignment="0" applyProtection="0"/>
    <xf numFmtId="38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49" fillId="43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>
      <alignment/>
      <protection locked="0"/>
    </xf>
    <xf numFmtId="0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50" borderId="2" applyNumberFormat="0" applyAlignment="0" applyProtection="0"/>
    <xf numFmtId="0" fontId="9" fillId="7" borderId="3" applyNumberFormat="0" applyAlignment="0" applyProtection="0"/>
    <xf numFmtId="0" fontId="52" fillId="51" borderId="8" applyNumberFormat="0" applyAlignment="0" applyProtection="0"/>
    <xf numFmtId="0" fontId="12" fillId="0" borderId="9" applyNumberFormat="0" applyFill="0" applyAlignment="0" applyProtection="0"/>
    <xf numFmtId="0" fontId="53" fillId="0" borderId="10" applyNumberFormat="0" applyFill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15" fontId="44" fillId="0" borderId="0" applyNumberFormat="0" applyBorder="0" applyAlignment="0">
      <protection/>
    </xf>
    <xf numFmtId="175" fontId="40" fillId="0" borderId="0" applyFont="0" applyFill="0" applyBorder="0" applyAlignment="0" applyProtection="0"/>
    <xf numFmtId="0" fontId="5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9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0" fillId="39" borderId="17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54" borderId="0" xfId="0" applyFill="1" applyAlignment="1">
      <alignment/>
    </xf>
    <xf numFmtId="0" fontId="18" fillId="54" borderId="0" xfId="0" applyFont="1" applyFill="1" applyAlignment="1">
      <alignment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/>
    </xf>
    <xf numFmtId="0" fontId="0" fillId="0" borderId="0" xfId="0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1" fillId="0" borderId="0" xfId="0" applyFont="1" applyFill="1" applyAlignment="1" quotePrefix="1">
      <alignment horizontal="left"/>
    </xf>
    <xf numFmtId="0" fontId="18" fillId="0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2" fillId="55" borderId="0" xfId="0" applyFont="1" applyFill="1" applyBorder="1" applyAlignment="1">
      <alignment horizontal="left"/>
    </xf>
    <xf numFmtId="0" fontId="23" fillId="54" borderId="0" xfId="0" applyFont="1" applyFill="1" applyAlignment="1">
      <alignment/>
    </xf>
    <xf numFmtId="0" fontId="23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0" xfId="0" applyFont="1" applyAlignment="1">
      <alignment/>
    </xf>
    <xf numFmtId="0" fontId="23" fillId="0" borderId="2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22" xfId="0" applyFont="1" applyBorder="1" applyAlignment="1">
      <alignment/>
    </xf>
    <xf numFmtId="0" fontId="27" fillId="56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>
      <alignment vertical="center" wrapText="1"/>
    </xf>
    <xf numFmtId="0" fontId="28" fillId="57" borderId="23" xfId="0" applyNumberFormat="1" applyFont="1" applyFill="1" applyBorder="1" applyAlignment="1">
      <alignment horizontal="center" vertical="center" wrapText="1"/>
    </xf>
    <xf numFmtId="0" fontId="20" fillId="56" borderId="24" xfId="0" applyNumberFormat="1" applyFont="1" applyFill="1" applyBorder="1" applyAlignment="1">
      <alignment horizontal="center" vertical="center" wrapText="1"/>
    </xf>
    <xf numFmtId="164" fontId="27" fillId="56" borderId="24" xfId="0" applyNumberFormat="1" applyFont="1" applyFill="1" applyBorder="1" applyAlignment="1">
      <alignment horizontal="center" vertical="center" wrapText="1"/>
    </xf>
    <xf numFmtId="165" fontId="62" fillId="0" borderId="25" xfId="0" applyNumberFormat="1" applyFont="1" applyFill="1" applyBorder="1" applyAlignment="1">
      <alignment wrapText="1"/>
    </xf>
    <xf numFmtId="166" fontId="22" fillId="0" borderId="0" xfId="0" applyNumberFormat="1" applyFont="1" applyBorder="1" applyAlignment="1">
      <alignment horizontal="center"/>
    </xf>
    <xf numFmtId="3" fontId="62" fillId="0" borderId="26" xfId="0" applyNumberFormat="1" applyFont="1" applyFill="1" applyBorder="1" applyAlignment="1">
      <alignment horizontal="right"/>
    </xf>
    <xf numFmtId="3" fontId="62" fillId="0" borderId="27" xfId="0" applyNumberFormat="1" applyFont="1" applyFill="1" applyBorder="1" applyAlignment="1">
      <alignment horizontal="right"/>
    </xf>
    <xf numFmtId="167" fontId="62" fillId="0" borderId="28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center" wrapText="1"/>
    </xf>
    <xf numFmtId="168" fontId="62" fillId="0" borderId="28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center"/>
    </xf>
    <xf numFmtId="165" fontId="18" fillId="0" borderId="25" xfId="0" applyNumberFormat="1" applyFont="1" applyFill="1" applyBorder="1" applyAlignment="1">
      <alignment horizontal="left" indent="1"/>
    </xf>
    <xf numFmtId="3" fontId="18" fillId="0" borderId="29" xfId="0" applyNumberFormat="1" applyFont="1" applyFill="1" applyBorder="1" applyAlignment="1">
      <alignment horizontal="right"/>
    </xf>
    <xf numFmtId="3" fontId="18" fillId="0" borderId="30" xfId="0" applyNumberFormat="1" applyFont="1" applyFill="1" applyBorder="1" applyAlignment="1">
      <alignment horizontal="right"/>
    </xf>
    <xf numFmtId="167" fontId="18" fillId="0" borderId="25" xfId="0" applyNumberFormat="1" applyFont="1" applyFill="1" applyBorder="1" applyAlignment="1">
      <alignment horizontal="right"/>
    </xf>
    <xf numFmtId="0" fontId="30" fillId="54" borderId="0" xfId="0" applyFont="1" applyFill="1" applyAlignment="1">
      <alignment horizontal="center" vertical="center"/>
    </xf>
    <xf numFmtId="0" fontId="23" fillId="0" borderId="21" xfId="0" applyFont="1" applyBorder="1" applyAlignment="1">
      <alignment horizontal="left"/>
    </xf>
    <xf numFmtId="0" fontId="30" fillId="55" borderId="0" xfId="0" applyFont="1" applyFill="1" applyBorder="1" applyAlignment="1" applyProtection="1">
      <alignment horizontal="left"/>
      <protection locked="0"/>
    </xf>
    <xf numFmtId="0" fontId="23" fillId="55" borderId="22" xfId="0" applyFont="1" applyFill="1" applyBorder="1" applyAlignment="1">
      <alignment/>
    </xf>
    <xf numFmtId="0" fontId="30" fillId="54" borderId="0" xfId="0" applyFont="1" applyFill="1" applyAlignment="1">
      <alignment horizontal="center"/>
    </xf>
    <xf numFmtId="0" fontId="30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0" fillId="0" borderId="31" xfId="0" applyBorder="1" applyAlignment="1">
      <alignment/>
    </xf>
    <xf numFmtId="0" fontId="18" fillId="0" borderId="32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0" fillId="0" borderId="33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2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7109375" style="0" customWidth="1"/>
    <col min="3" max="3" width="50.7109375" style="56" customWidth="1"/>
    <col min="4" max="4" width="1.7109375" style="57" customWidth="1"/>
    <col min="5" max="6" width="10.7109375" style="56" customWidth="1"/>
    <col min="7" max="7" width="9.7109375" style="60" customWidth="1"/>
    <col min="8" max="8" width="2.7109375" style="0" customWidth="1"/>
    <col min="9" max="9" width="5.7109375" style="0" customWidth="1"/>
    <col min="10" max="10" width="3.7109375" style="0" customWidth="1"/>
    <col min="11" max="16384" width="11.421875" style="0" customWidth="1"/>
  </cols>
  <sheetData>
    <row r="1" spans="1:9" s="5" customFormat="1" ht="12.75">
      <c r="A1" s="1"/>
      <c r="B1" s="1"/>
      <c r="C1" s="2"/>
      <c r="D1" s="3"/>
      <c r="E1" s="2"/>
      <c r="F1" s="2"/>
      <c r="G1" s="4"/>
      <c r="H1" s="1"/>
      <c r="I1" s="1"/>
    </row>
    <row r="2" spans="1:9" s="5" customFormat="1" ht="15.75">
      <c r="A2" s="1"/>
      <c r="B2" s="6" t="s">
        <v>0</v>
      </c>
      <c r="C2" s="7" t="s">
        <v>1</v>
      </c>
      <c r="D2" s="8"/>
      <c r="E2" s="9"/>
      <c r="F2" s="10"/>
      <c r="G2" s="11"/>
      <c r="I2" s="1"/>
    </row>
    <row r="3" spans="1:9" s="5" customFormat="1" ht="12.75">
      <c r="A3" s="1"/>
      <c r="B3" s="12" t="s">
        <v>2</v>
      </c>
      <c r="G3" s="11"/>
      <c r="I3" s="1"/>
    </row>
    <row r="4" spans="1:9" s="19" customFormat="1" ht="12.75">
      <c r="A4" s="13"/>
      <c r="B4" s="14"/>
      <c r="C4" s="15"/>
      <c r="D4" s="16"/>
      <c r="E4" s="15"/>
      <c r="F4" s="15"/>
      <c r="G4" s="17"/>
      <c r="H4" s="18"/>
      <c r="I4" s="13"/>
    </row>
    <row r="5" spans="1:9" s="19" customFormat="1" ht="13.5" thickBot="1">
      <c r="A5" s="13"/>
      <c r="B5" s="20"/>
      <c r="C5" s="21"/>
      <c r="D5" s="22"/>
      <c r="E5" s="23"/>
      <c r="F5" s="24" t="s">
        <v>3</v>
      </c>
      <c r="G5" s="25"/>
      <c r="H5" s="26"/>
      <c r="I5" s="13"/>
    </row>
    <row r="6" spans="1:9" s="19" customFormat="1" ht="32.25" customHeight="1">
      <c r="A6" s="13"/>
      <c r="B6" s="20"/>
      <c r="C6" s="27" t="s">
        <v>4</v>
      </c>
      <c r="D6" s="28"/>
      <c r="E6" s="29" t="s">
        <v>5</v>
      </c>
      <c r="F6" s="30" t="s">
        <v>6</v>
      </c>
      <c r="G6" s="31" t="s">
        <v>7</v>
      </c>
      <c r="H6" s="26"/>
      <c r="I6" s="13"/>
    </row>
    <row r="7" spans="1:9" s="19" customFormat="1" ht="12.75">
      <c r="A7" s="13"/>
      <c r="B7" s="20"/>
      <c r="C7" s="32" t="s">
        <v>8</v>
      </c>
      <c r="D7" s="33"/>
      <c r="E7" s="34">
        <v>37434</v>
      </c>
      <c r="F7" s="35">
        <v>30939</v>
      </c>
      <c r="G7" s="36">
        <f aca="true" t="shared" si="0" ref="G7:G26">IF(AND(F7=0,E7=0),0,IF(E7=0,"n.s.",IF((E7/F7-1)&lt;-1,"n.s.",IF((E7/F7-1)&gt;3,"n.s.",(E7/F7-1)*100))))</f>
        <v>20.99292155531853</v>
      </c>
      <c r="H7" s="26"/>
      <c r="I7" s="13"/>
    </row>
    <row r="8" spans="1:9" s="19" customFormat="1" ht="12.75">
      <c r="A8" s="13"/>
      <c r="B8" s="20"/>
      <c r="C8" s="32" t="s">
        <v>9</v>
      </c>
      <c r="D8" s="33"/>
      <c r="E8" s="34">
        <v>79954</v>
      </c>
      <c r="F8" s="35">
        <v>70602</v>
      </c>
      <c r="G8" s="36">
        <f t="shared" si="0"/>
        <v>13.246083680349008</v>
      </c>
      <c r="H8" s="26"/>
      <c r="I8" s="13"/>
    </row>
    <row r="9" spans="1:9" s="19" customFormat="1" ht="24">
      <c r="A9" s="13"/>
      <c r="B9" s="20"/>
      <c r="C9" s="32" t="s">
        <v>10</v>
      </c>
      <c r="D9" s="37"/>
      <c r="E9" s="34">
        <v>2853</v>
      </c>
      <c r="F9" s="35">
        <v>2977</v>
      </c>
      <c r="G9" s="38">
        <f t="shared" si="0"/>
        <v>-4.16526704736312</v>
      </c>
      <c r="H9" s="26"/>
      <c r="I9" s="13"/>
    </row>
    <row r="10" spans="1:9" s="19" customFormat="1" ht="12.75">
      <c r="A10" s="13"/>
      <c r="B10" s="20"/>
      <c r="C10" s="32" t="s">
        <v>11</v>
      </c>
      <c r="D10" s="37"/>
      <c r="E10" s="34">
        <v>71500</v>
      </c>
      <c r="F10" s="35">
        <v>58144</v>
      </c>
      <c r="G10" s="36">
        <f t="shared" si="0"/>
        <v>22.970555861309848</v>
      </c>
      <c r="H10" s="26"/>
      <c r="I10" s="13"/>
    </row>
    <row r="11" spans="1:9" s="19" customFormat="1" ht="12.75">
      <c r="A11" s="13"/>
      <c r="B11" s="20"/>
      <c r="C11" s="32" t="s">
        <v>12</v>
      </c>
      <c r="D11" s="39"/>
      <c r="E11" s="34">
        <v>383410</v>
      </c>
      <c r="F11" s="35">
        <v>381076</v>
      </c>
      <c r="G11" s="36">
        <f t="shared" si="0"/>
        <v>0.6124762514563953</v>
      </c>
      <c r="H11" s="26"/>
      <c r="I11" s="13"/>
    </row>
    <row r="12" spans="1:9" s="19" customFormat="1" ht="12.75">
      <c r="A12" s="13"/>
      <c r="B12" s="20"/>
      <c r="C12" s="40" t="s">
        <v>13</v>
      </c>
      <c r="D12" s="39"/>
      <c r="E12" s="41">
        <v>26522</v>
      </c>
      <c r="F12" s="42">
        <v>26107</v>
      </c>
      <c r="G12" s="43">
        <f t="shared" si="0"/>
        <v>1.5896119814609033</v>
      </c>
      <c r="H12" s="26"/>
      <c r="I12" s="13"/>
    </row>
    <row r="13" spans="1:9" s="19" customFormat="1" ht="12.75">
      <c r="A13" s="13"/>
      <c r="B13" s="20"/>
      <c r="C13" s="40" t="s">
        <v>14</v>
      </c>
      <c r="D13" s="39"/>
      <c r="E13" s="41">
        <v>352931</v>
      </c>
      <c r="F13" s="42">
        <v>351900</v>
      </c>
      <c r="G13" s="43">
        <f t="shared" si="0"/>
        <v>0.2929809605001443</v>
      </c>
      <c r="H13" s="26"/>
      <c r="I13" s="13"/>
    </row>
    <row r="14" spans="1:9" s="19" customFormat="1" ht="12.75">
      <c r="A14" s="13"/>
      <c r="B14" s="20"/>
      <c r="C14" s="40" t="s">
        <v>15</v>
      </c>
      <c r="D14" s="39"/>
      <c r="E14" s="41">
        <v>3957</v>
      </c>
      <c r="F14" s="42">
        <v>3069</v>
      </c>
      <c r="G14" s="43">
        <f t="shared" si="0"/>
        <v>28.934506353861188</v>
      </c>
      <c r="H14" s="26"/>
      <c r="I14" s="13"/>
    </row>
    <row r="15" spans="1:9" s="19" customFormat="1" ht="12.75">
      <c r="A15" s="13"/>
      <c r="B15" s="20"/>
      <c r="C15" s="32" t="s">
        <v>16</v>
      </c>
      <c r="D15" s="33"/>
      <c r="E15" s="34">
        <v>10162</v>
      </c>
      <c r="F15" s="35">
        <v>10955</v>
      </c>
      <c r="G15" s="38">
        <f t="shared" si="0"/>
        <v>-7.238703788224554</v>
      </c>
      <c r="H15" s="26"/>
      <c r="I15" s="13"/>
    </row>
    <row r="16" spans="1:9" s="19" customFormat="1" ht="24">
      <c r="A16" s="13"/>
      <c r="B16" s="20"/>
      <c r="C16" s="32" t="s">
        <v>17</v>
      </c>
      <c r="D16" s="33"/>
      <c r="E16" s="34">
        <v>226</v>
      </c>
      <c r="F16" s="35">
        <v>146</v>
      </c>
      <c r="G16" s="36">
        <f t="shared" si="0"/>
        <v>54.794520547945204</v>
      </c>
      <c r="H16" s="26"/>
      <c r="I16" s="13"/>
    </row>
    <row r="17" spans="1:9" s="19" customFormat="1" ht="12.75" customHeight="1">
      <c r="A17" s="13"/>
      <c r="B17" s="20"/>
      <c r="C17" s="32" t="s">
        <v>18</v>
      </c>
      <c r="D17" s="33"/>
      <c r="E17" s="34">
        <v>4894</v>
      </c>
      <c r="F17" s="35">
        <v>4552</v>
      </c>
      <c r="G17" s="36">
        <f t="shared" si="0"/>
        <v>7.51318101933216</v>
      </c>
      <c r="H17" s="26"/>
      <c r="I17" s="13"/>
    </row>
    <row r="18" spans="1:9" s="19" customFormat="1" ht="12.75" customHeight="1">
      <c r="A18" s="13"/>
      <c r="B18" s="20"/>
      <c r="C18" s="32" t="s">
        <v>19</v>
      </c>
      <c r="D18" s="33"/>
      <c r="E18" s="34">
        <v>4245</v>
      </c>
      <c r="F18" s="35">
        <v>2090</v>
      </c>
      <c r="G18" s="36">
        <f t="shared" si="0"/>
        <v>103.11004784688996</v>
      </c>
      <c r="H18" s="26"/>
      <c r="I18" s="13"/>
    </row>
    <row r="19" spans="1:9" s="19" customFormat="1" ht="12.75" customHeight="1">
      <c r="A19" s="13"/>
      <c r="B19" s="20"/>
      <c r="C19" s="32" t="s">
        <v>20</v>
      </c>
      <c r="D19" s="33"/>
      <c r="E19" s="34">
        <v>6795</v>
      </c>
      <c r="F19" s="35">
        <v>5843</v>
      </c>
      <c r="G19" s="36">
        <f t="shared" si="0"/>
        <v>16.293000171144968</v>
      </c>
      <c r="H19" s="26"/>
      <c r="I19" s="13"/>
    </row>
    <row r="20" spans="1:9" s="19" customFormat="1" ht="12.75">
      <c r="A20" s="13"/>
      <c r="B20" s="20"/>
      <c r="C20" s="32" t="s">
        <v>21</v>
      </c>
      <c r="D20" s="33"/>
      <c r="E20" s="34">
        <v>7</v>
      </c>
      <c r="F20" s="35" t="s">
        <v>22</v>
      </c>
      <c r="G20" s="36" t="s">
        <v>23</v>
      </c>
      <c r="H20" s="26"/>
      <c r="I20" s="13"/>
    </row>
    <row r="21" spans="1:9" s="19" customFormat="1" ht="12.75">
      <c r="A21" s="13"/>
      <c r="B21" s="20"/>
      <c r="C21" s="32" t="s">
        <v>24</v>
      </c>
      <c r="D21" s="33"/>
      <c r="E21" s="34">
        <v>50</v>
      </c>
      <c r="F21" s="35">
        <v>26</v>
      </c>
      <c r="G21" s="36">
        <f t="shared" si="0"/>
        <v>92.3076923076923</v>
      </c>
      <c r="H21" s="26"/>
      <c r="I21" s="13"/>
    </row>
    <row r="22" spans="1:9" s="19" customFormat="1" ht="12.75">
      <c r="A22" s="13"/>
      <c r="B22" s="20"/>
      <c r="C22" s="32" t="s">
        <v>25</v>
      </c>
      <c r="D22" s="33"/>
      <c r="E22" s="34">
        <v>7785</v>
      </c>
      <c r="F22" s="35">
        <v>7330</v>
      </c>
      <c r="G22" s="36">
        <f t="shared" si="0"/>
        <v>6.207366984993179</v>
      </c>
      <c r="H22" s="26"/>
      <c r="I22" s="13"/>
    </row>
    <row r="23" spans="1:9" s="19" customFormat="1" ht="12.75">
      <c r="A23" s="13"/>
      <c r="B23" s="20"/>
      <c r="C23" s="32" t="s">
        <v>26</v>
      </c>
      <c r="D23" s="33"/>
      <c r="E23" s="34">
        <v>8912</v>
      </c>
      <c r="F23" s="35">
        <v>8677</v>
      </c>
      <c r="G23" s="36">
        <f t="shared" si="0"/>
        <v>2.708309323498903</v>
      </c>
      <c r="H23" s="26"/>
      <c r="I23" s="13"/>
    </row>
    <row r="24" spans="1:9" s="19" customFormat="1" ht="12.75">
      <c r="A24" s="13"/>
      <c r="B24" s="20"/>
      <c r="C24" s="32" t="s">
        <v>27</v>
      </c>
      <c r="D24" s="33"/>
      <c r="E24" s="34">
        <v>11829</v>
      </c>
      <c r="F24" s="35">
        <v>7841</v>
      </c>
      <c r="G24" s="36">
        <f t="shared" si="0"/>
        <v>50.86085958423669</v>
      </c>
      <c r="H24" s="26"/>
      <c r="I24" s="13"/>
    </row>
    <row r="25" spans="1:9" s="19" customFormat="1" ht="12.75">
      <c r="A25" s="13"/>
      <c r="B25" s="20"/>
      <c r="C25" s="32" t="s">
        <v>28</v>
      </c>
      <c r="D25" s="33"/>
      <c r="E25" s="34">
        <v>7729</v>
      </c>
      <c r="F25" s="35">
        <v>6490</v>
      </c>
      <c r="G25" s="36">
        <f t="shared" si="0"/>
        <v>19.090909090909093</v>
      </c>
      <c r="H25" s="26"/>
      <c r="I25" s="13"/>
    </row>
    <row r="26" spans="1:10" s="50" customFormat="1" ht="15" customHeight="1">
      <c r="A26" s="44"/>
      <c r="B26" s="45"/>
      <c r="C26" s="32" t="s">
        <v>29</v>
      </c>
      <c r="D26" s="46"/>
      <c r="E26" s="34">
        <v>637785</v>
      </c>
      <c r="F26" s="35">
        <v>597688</v>
      </c>
      <c r="G26" s="36">
        <f t="shared" si="0"/>
        <v>6.708684129512377</v>
      </c>
      <c r="H26" s="47"/>
      <c r="I26" s="48"/>
      <c r="J26" s="49"/>
    </row>
    <row r="27" spans="1:9" ht="12.75">
      <c r="A27" s="1"/>
      <c r="B27" s="51"/>
      <c r="C27" s="52"/>
      <c r="D27" s="53"/>
      <c r="E27" s="52"/>
      <c r="F27" s="52"/>
      <c r="G27" s="54"/>
      <c r="H27" s="55"/>
      <c r="I27" s="1"/>
    </row>
    <row r="28" spans="1:9" ht="12.75">
      <c r="A28" s="1"/>
      <c r="E28" s="58"/>
      <c r="F28" s="59"/>
      <c r="I28" s="1"/>
    </row>
    <row r="29" spans="1:9" ht="12.75">
      <c r="A29" s="1"/>
      <c r="B29" s="1"/>
      <c r="C29" s="2"/>
      <c r="D29" s="3"/>
      <c r="E29" s="2"/>
      <c r="F29" s="2"/>
      <c r="G29" s="4"/>
      <c r="H29" s="1"/>
      <c r="I29" s="1"/>
    </row>
  </sheetData>
  <sheetProtection/>
  <printOptions/>
  <pageMargins left="0.75" right="0.75" top="1" bottom="1" header="0" footer="0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2013-03-13T10:42:33Z</dcterms:created>
  <dcterms:modified xsi:type="dcterms:W3CDTF">2013-03-13T10:42:34Z</dcterms:modified>
  <cp:category/>
  <cp:version/>
  <cp:contentType/>
  <cp:contentStatus/>
</cp:coreProperties>
</file>