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810" windowWidth="23415" windowHeight="8715"/>
  </bookViews>
  <sheets>
    <sheet name="Principios de Ecuador" sheetId="1" r:id="rId1"/>
  </sheets>
  <calcPr calcId="145621" calcOnSave="0"/>
</workbook>
</file>

<file path=xl/calcChain.xml><?xml version="1.0" encoding="utf-8"?>
<calcChain xmlns="http://schemas.openxmlformats.org/spreadsheetml/2006/main">
  <c r="E14" i="1" l="1"/>
  <c r="E18" i="1" l="1"/>
  <c r="D18" i="1"/>
  <c r="C18" i="1"/>
  <c r="D14" i="1"/>
  <c r="C14" i="1"/>
  <c r="E22" i="1"/>
  <c r="D22" i="1"/>
  <c r="C22" i="1"/>
  <c r="D23" i="1" l="1"/>
  <c r="E23" i="1"/>
</calcChain>
</file>

<file path=xl/sharedStrings.xml><?xml version="1.0" encoding="utf-8"?>
<sst xmlns="http://schemas.openxmlformats.org/spreadsheetml/2006/main" count="32" uniqueCount="20">
  <si>
    <t>Categorización de proyectos de financiación y asesoramiento según los Principios de Ecuador</t>
  </si>
  <si>
    <t>Categoría</t>
  </si>
  <si>
    <t>Europa y Norteamérica</t>
  </si>
  <si>
    <t>A</t>
  </si>
  <si>
    <t>B</t>
  </si>
  <si>
    <t>C</t>
  </si>
  <si>
    <t>TOTAL Europa</t>
  </si>
  <si>
    <t>América Latina</t>
  </si>
  <si>
    <t>TOTAL América Latina</t>
  </si>
  <si>
    <t>Resto Grupo</t>
  </si>
  <si>
    <t>TOTAL Resto Grupo</t>
  </si>
  <si>
    <t>TOTAL Grupo</t>
  </si>
  <si>
    <t>Categoría A: Proyectos con un impacto negativo significativo que puede afectar un área mayor que la que ocupa el proyecto.</t>
  </si>
  <si>
    <t>Categoría B: Proyectos con un impacto negativo menor en la población humana o en áreas de importancia ambiental.</t>
  </si>
  <si>
    <t>Categoría C: Proyectos con un impacto sobre el medio ambiente muy pequeño o nulo.</t>
  </si>
  <si>
    <t>Número de operaciones</t>
  </si>
  <si>
    <t>Importe total (millones de euros)</t>
  </si>
  <si>
    <t>Importe financiado por BBVA (millones de euros)</t>
  </si>
  <si>
    <t>Alcance: Grupo BBVA. Excepto Garanti.</t>
  </si>
  <si>
    <t>BBVA 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</si>
</sst>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1"/>
      <color rgb="FF000000"/>
      <name val="Calibri"/>
    </font>
    <font>
      <b/>
      <sz val="16"/>
      <color rgb="FF006EC1"/>
      <name val="BBVA Office Light"/>
      <family val="2"/>
    </font>
    <font>
      <b/>
      <sz val="14"/>
      <color rgb="FF006EC1"/>
      <name val="BBVA Office Light"/>
      <family val="2"/>
    </font>
    <font>
      <sz val="12"/>
      <name val="BBVA Office Light"/>
      <family val="2"/>
    </font>
    <font>
      <b/>
      <sz val="12"/>
      <color rgb="FFFFFFFF"/>
      <name val="BBVA Office Light"/>
      <family val="2"/>
    </font>
    <font>
      <b/>
      <sz val="12"/>
      <name val="BBVA Office Light"/>
      <family val="2"/>
    </font>
    <font>
      <sz val="12"/>
      <color rgb="FF006EC1"/>
      <name val="BBVA Office Light"/>
      <family val="2"/>
    </font>
    <font>
      <sz val="9"/>
      <color rgb="FF006EC1"/>
      <name val="Calibri"/>
      <family val="2"/>
    </font>
    <font>
      <sz val="9"/>
      <color rgb="FF006EC1"/>
      <name val="Arial"/>
      <family val="2"/>
    </font>
    <font>
      <b/>
      <sz val="12"/>
      <color theme="0"/>
      <name val="BBVA Office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rgb="FF094FA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rgb="FF00B0F0"/>
      </left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00B0F0"/>
      </left>
      <right style="dotted">
        <color rgb="FF00B0F0"/>
      </right>
      <top/>
      <bottom/>
      <diagonal/>
    </border>
    <border>
      <left style="dotted">
        <color rgb="FF00B0F0"/>
      </left>
      <right style="dotted">
        <color rgb="FF00B0F0"/>
      </right>
      <top/>
      <bottom style="thin">
        <color theme="0"/>
      </bottom>
      <diagonal/>
    </border>
    <border>
      <left style="dotted">
        <color rgb="FF00B0F0"/>
      </left>
      <right style="dotted">
        <color rgb="FF00B0F0"/>
      </right>
      <top style="thin">
        <color theme="0"/>
      </top>
      <bottom/>
      <diagonal/>
    </border>
    <border>
      <left style="dotted">
        <color rgb="FF00B0F0"/>
      </left>
      <right style="dotted">
        <color rgb="FF00B0F0"/>
      </right>
      <top/>
      <bottom style="thin">
        <color rgb="FFFFFFFF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0" fillId="2" borderId="14" xfId="0" applyFont="1" applyFill="1" applyBorder="1" applyAlignment="1">
      <alignment horizontal="right"/>
    </xf>
    <xf numFmtId="3" fontId="10" fillId="2" borderId="14" xfId="0" applyNumberFormat="1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3" fontId="10" fillId="2" borderId="15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3" fontId="10" fillId="2" borderId="11" xfId="0" applyNumberFormat="1" applyFont="1" applyFill="1" applyBorder="1" applyAlignment="1">
      <alignment horizontal="right"/>
    </xf>
    <xf numFmtId="0" fontId="0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1" fillId="4" borderId="0" xfId="0" applyFont="1" applyFill="1" applyAlignment="1"/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/>
    <xf numFmtId="0" fontId="4" fillId="6" borderId="4" xfId="0" applyFont="1" applyFill="1" applyBorder="1"/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6" fillId="6" borderId="1" xfId="0" applyFont="1" applyFill="1" applyBorder="1"/>
    <xf numFmtId="0" fontId="5" fillId="5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8" fillId="4" borderId="0" xfId="0" applyFont="1" applyFill="1" applyAlignment="1"/>
    <xf numFmtId="0" fontId="9" fillId="3" borderId="0" xfId="0" applyFont="1" applyFill="1" applyAlignment="1"/>
    <xf numFmtId="0" fontId="10" fillId="2" borderId="13" xfId="0" applyFont="1" applyFill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/>
    </xf>
    <xf numFmtId="0" fontId="6" fillId="6" borderId="5" xfId="0" applyFont="1" applyFill="1" applyBorder="1"/>
    <xf numFmtId="0" fontId="7" fillId="3" borderId="18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2" borderId="11" xfId="0" applyFont="1" applyFill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3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C82D"/>
      <color rgb="FF006EC1"/>
      <color rgb="FF009E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26026</xdr:colOff>
      <xdr:row>2</xdr:row>
      <xdr:rowOff>179881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359526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7"/>
  <sheetViews>
    <sheetView tabSelected="1" zoomScale="85" zoomScaleNormal="85" workbookViewId="0">
      <selection activeCell="B58" sqref="B58"/>
    </sheetView>
  </sheetViews>
  <sheetFormatPr baseColWidth="10" defaultColWidth="14.42578125" defaultRowHeight="15.75" customHeight="1" x14ac:dyDescent="0.2"/>
  <cols>
    <col min="1" max="11" width="20" style="8" customWidth="1"/>
    <col min="12" max="16384" width="14.42578125" style="8"/>
  </cols>
  <sheetData>
    <row r="5" spans="1:11" ht="15.75" customHeight="1" x14ac:dyDescent="0.25">
      <c r="A5" s="9" t="s">
        <v>19</v>
      </c>
    </row>
    <row r="7" spans="1:11" ht="15.75" customHeight="1" x14ac:dyDescent="0.25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</row>
    <row r="9" spans="1:11" ht="15" x14ac:dyDescent="0.2">
      <c r="A9" s="24"/>
      <c r="B9" s="30" t="s">
        <v>1</v>
      </c>
      <c r="C9" s="28">
        <v>2015</v>
      </c>
      <c r="D9" s="29"/>
      <c r="E9" s="37"/>
      <c r="F9" s="36">
        <v>2014</v>
      </c>
      <c r="G9" s="29"/>
      <c r="H9" s="29"/>
      <c r="I9" s="28">
        <v>2013</v>
      </c>
      <c r="J9" s="29"/>
      <c r="K9" s="29"/>
    </row>
    <row r="10" spans="1:11" ht="45" x14ac:dyDescent="0.2">
      <c r="A10" s="25"/>
      <c r="B10" s="31"/>
      <c r="C10" s="21" t="s">
        <v>15</v>
      </c>
      <c r="D10" s="21" t="s">
        <v>16</v>
      </c>
      <c r="E10" s="22" t="s">
        <v>17</v>
      </c>
      <c r="F10" s="23" t="s">
        <v>15</v>
      </c>
      <c r="G10" s="21" t="s">
        <v>16</v>
      </c>
      <c r="H10" s="22" t="s">
        <v>17</v>
      </c>
      <c r="I10" s="23" t="s">
        <v>15</v>
      </c>
      <c r="J10" s="21" t="s">
        <v>16</v>
      </c>
      <c r="K10" s="22" t="s">
        <v>17</v>
      </c>
    </row>
    <row r="11" spans="1:11" ht="15" customHeight="1" x14ac:dyDescent="0.2">
      <c r="A11" s="26" t="s">
        <v>2</v>
      </c>
      <c r="B11" s="12" t="s">
        <v>3</v>
      </c>
      <c r="C11" s="13">
        <v>1</v>
      </c>
      <c r="D11" s="14">
        <v>1026</v>
      </c>
      <c r="E11" s="14">
        <v>58.48</v>
      </c>
      <c r="F11" s="13">
        <v>3</v>
      </c>
      <c r="G11" s="14">
        <v>4584</v>
      </c>
      <c r="H11" s="13">
        <v>302</v>
      </c>
      <c r="I11" s="13">
        <v>1</v>
      </c>
      <c r="J11" s="14">
        <v>3190</v>
      </c>
      <c r="K11" s="13">
        <v>31</v>
      </c>
    </row>
    <row r="12" spans="1:11" ht="15" x14ac:dyDescent="0.2">
      <c r="A12" s="26"/>
      <c r="B12" s="15" t="s">
        <v>4</v>
      </c>
      <c r="C12" s="16">
        <v>10</v>
      </c>
      <c r="D12" s="17">
        <v>19395</v>
      </c>
      <c r="E12" s="17">
        <v>735</v>
      </c>
      <c r="F12" s="16">
        <v>14</v>
      </c>
      <c r="G12" s="17">
        <v>8618</v>
      </c>
      <c r="H12" s="16">
        <v>414</v>
      </c>
      <c r="I12" s="16">
        <v>11</v>
      </c>
      <c r="J12" s="17">
        <v>2412</v>
      </c>
      <c r="K12" s="16">
        <v>361</v>
      </c>
    </row>
    <row r="13" spans="1:11" ht="15" x14ac:dyDescent="0.2">
      <c r="A13" s="27"/>
      <c r="B13" s="18" t="s">
        <v>5</v>
      </c>
      <c r="C13" s="19">
        <v>4</v>
      </c>
      <c r="D13" s="20">
        <v>390</v>
      </c>
      <c r="E13" s="20">
        <v>222</v>
      </c>
      <c r="F13" s="19">
        <v>13</v>
      </c>
      <c r="G13" s="20">
        <v>3146</v>
      </c>
      <c r="H13" s="19">
        <v>417</v>
      </c>
      <c r="I13" s="19">
        <v>3</v>
      </c>
      <c r="J13" s="19">
        <v>105</v>
      </c>
      <c r="K13" s="19">
        <v>29</v>
      </c>
    </row>
    <row r="14" spans="1:11" ht="15" x14ac:dyDescent="0.2">
      <c r="A14" s="34" t="s">
        <v>6</v>
      </c>
      <c r="B14" s="35"/>
      <c r="C14" s="1">
        <f t="shared" ref="C14:E14" si="0">SUM(C11:C13)</f>
        <v>15</v>
      </c>
      <c r="D14" s="2">
        <f t="shared" si="0"/>
        <v>20811</v>
      </c>
      <c r="E14" s="2">
        <f t="shared" si="0"/>
        <v>1015.48</v>
      </c>
      <c r="F14" s="1">
        <v>30</v>
      </c>
      <c r="G14" s="2">
        <v>16348</v>
      </c>
      <c r="H14" s="2">
        <v>1133</v>
      </c>
      <c r="I14" s="1">
        <v>15</v>
      </c>
      <c r="J14" s="2">
        <v>5708</v>
      </c>
      <c r="K14" s="1">
        <v>422</v>
      </c>
    </row>
    <row r="15" spans="1:11" ht="15" x14ac:dyDescent="0.2">
      <c r="A15" s="38" t="s">
        <v>7</v>
      </c>
      <c r="B15" s="12" t="s">
        <v>3</v>
      </c>
      <c r="C15" s="13">
        <v>1</v>
      </c>
      <c r="D15" s="14">
        <v>2704.15</v>
      </c>
      <c r="E15" s="14">
        <v>270.41000000000003</v>
      </c>
      <c r="F15" s="13">
        <v>3</v>
      </c>
      <c r="G15" s="14">
        <v>1353</v>
      </c>
      <c r="H15" s="13">
        <v>331</v>
      </c>
      <c r="I15" s="13">
        <v>1</v>
      </c>
      <c r="J15" s="13">
        <v>561</v>
      </c>
      <c r="K15" s="13">
        <v>27</v>
      </c>
    </row>
    <row r="16" spans="1:11" ht="15" x14ac:dyDescent="0.2">
      <c r="A16" s="26"/>
      <c r="B16" s="15" t="s">
        <v>4</v>
      </c>
      <c r="C16" s="16">
        <v>9</v>
      </c>
      <c r="D16" s="14">
        <v>947</v>
      </c>
      <c r="E16" s="14">
        <v>615</v>
      </c>
      <c r="F16" s="16">
        <v>7</v>
      </c>
      <c r="G16" s="17">
        <v>1747</v>
      </c>
      <c r="H16" s="16">
        <v>304</v>
      </c>
      <c r="I16" s="16">
        <v>6</v>
      </c>
      <c r="J16" s="16">
        <v>730</v>
      </c>
      <c r="K16" s="16">
        <v>168</v>
      </c>
    </row>
    <row r="17" spans="1:11" ht="15" x14ac:dyDescent="0.2">
      <c r="A17" s="27"/>
      <c r="B17" s="18" t="s">
        <v>5</v>
      </c>
      <c r="C17" s="19">
        <v>0</v>
      </c>
      <c r="D17" s="20">
        <v>0</v>
      </c>
      <c r="E17" s="19">
        <v>0</v>
      </c>
      <c r="F17" s="19">
        <v>2</v>
      </c>
      <c r="G17" s="20">
        <v>150689</v>
      </c>
      <c r="H17" s="19">
        <v>68</v>
      </c>
      <c r="I17" s="19">
        <v>3</v>
      </c>
      <c r="J17" s="19">
        <v>398</v>
      </c>
      <c r="K17" s="19">
        <v>18</v>
      </c>
    </row>
    <row r="18" spans="1:11" ht="15" customHeight="1" x14ac:dyDescent="0.2">
      <c r="A18" s="39" t="s">
        <v>8</v>
      </c>
      <c r="B18" s="40"/>
      <c r="C18" s="3">
        <f t="shared" ref="C18:E18" si="1">SUM(C15:C17)</f>
        <v>10</v>
      </c>
      <c r="D18" s="4">
        <f t="shared" si="1"/>
        <v>3651.15</v>
      </c>
      <c r="E18" s="4">
        <f t="shared" si="1"/>
        <v>885.41000000000008</v>
      </c>
      <c r="F18" s="3">
        <v>12</v>
      </c>
      <c r="G18" s="4">
        <v>153789</v>
      </c>
      <c r="H18" s="3">
        <v>703</v>
      </c>
      <c r="I18" s="3">
        <v>10</v>
      </c>
      <c r="J18" s="4">
        <v>1689</v>
      </c>
      <c r="K18" s="5">
        <v>212</v>
      </c>
    </row>
    <row r="19" spans="1:11" ht="15" x14ac:dyDescent="0.2">
      <c r="A19" s="38" t="s">
        <v>9</v>
      </c>
      <c r="B19" s="12" t="s">
        <v>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157</v>
      </c>
      <c r="K19" s="13">
        <v>26</v>
      </c>
    </row>
    <row r="20" spans="1:11" ht="15" x14ac:dyDescent="0.2">
      <c r="A20" s="26"/>
      <c r="B20" s="15" t="s">
        <v>4</v>
      </c>
      <c r="C20" s="16">
        <v>1</v>
      </c>
      <c r="D20" s="17">
        <v>95.11</v>
      </c>
      <c r="E20" s="17">
        <v>31.7</v>
      </c>
      <c r="F20" s="16">
        <v>0</v>
      </c>
      <c r="G20" s="16">
        <v>0</v>
      </c>
      <c r="H20" s="16">
        <v>0</v>
      </c>
      <c r="I20" s="16">
        <v>1</v>
      </c>
      <c r="J20" s="16">
        <v>22</v>
      </c>
      <c r="K20" s="16">
        <v>22</v>
      </c>
    </row>
    <row r="21" spans="1:11" ht="15" x14ac:dyDescent="0.2">
      <c r="A21" s="45"/>
      <c r="B21" s="18" t="s">
        <v>5</v>
      </c>
      <c r="C21" s="19">
        <v>0</v>
      </c>
      <c r="D21" s="19">
        <v>0</v>
      </c>
      <c r="E21" s="19">
        <v>0</v>
      </c>
      <c r="F21" s="19">
        <v>2</v>
      </c>
      <c r="G21" s="19">
        <v>128</v>
      </c>
      <c r="H21" s="19">
        <v>31</v>
      </c>
      <c r="I21" s="19">
        <v>1</v>
      </c>
      <c r="J21" s="19">
        <v>169</v>
      </c>
      <c r="K21" s="19">
        <v>26</v>
      </c>
    </row>
    <row r="22" spans="1:11" ht="15" customHeight="1" x14ac:dyDescent="0.2">
      <c r="A22" s="43" t="s">
        <v>10</v>
      </c>
      <c r="B22" s="44"/>
      <c r="C22" s="6">
        <f t="shared" ref="C22:E22" si="2">SUM(C19:C21)</f>
        <v>1</v>
      </c>
      <c r="D22" s="7">
        <f t="shared" si="2"/>
        <v>95.11</v>
      </c>
      <c r="E22" s="7">
        <f t="shared" si="2"/>
        <v>31.7</v>
      </c>
      <c r="F22" s="6">
        <v>2</v>
      </c>
      <c r="G22" s="6">
        <v>128</v>
      </c>
      <c r="H22" s="6">
        <v>31</v>
      </c>
      <c r="I22" s="6">
        <v>3</v>
      </c>
      <c r="J22" s="6">
        <v>348</v>
      </c>
      <c r="K22" s="6">
        <v>74</v>
      </c>
    </row>
    <row r="23" spans="1:11" ht="15" x14ac:dyDescent="0.2">
      <c r="A23" s="41" t="s">
        <v>11</v>
      </c>
      <c r="B23" s="42"/>
      <c r="C23" s="6">
        <v>26</v>
      </c>
      <c r="D23" s="7">
        <f t="shared" ref="D23:E23" si="3">SUM(D14,D18,D22)</f>
        <v>24557.260000000002</v>
      </c>
      <c r="E23" s="7">
        <f t="shared" si="3"/>
        <v>1932.5900000000001</v>
      </c>
      <c r="F23" s="6">
        <v>44</v>
      </c>
      <c r="G23" s="7">
        <v>170265</v>
      </c>
      <c r="H23" s="7">
        <v>1867</v>
      </c>
      <c r="I23" s="6">
        <v>28</v>
      </c>
      <c r="J23" s="7">
        <v>7744</v>
      </c>
      <c r="K23" s="6">
        <v>708</v>
      </c>
    </row>
    <row r="24" spans="1:11" ht="12.75" x14ac:dyDescent="0.2">
      <c r="A24" s="32" t="s">
        <v>12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12.75" x14ac:dyDescent="0.2">
      <c r="A25" s="32" t="s">
        <v>13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12.75" x14ac:dyDescent="0.2">
      <c r="A26" s="32" t="s">
        <v>14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ht="12.75" x14ac:dyDescent="0.2">
      <c r="A27" s="32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</sheetData>
  <mergeCells count="17">
    <mergeCell ref="A27:G27"/>
    <mergeCell ref="H27:K27"/>
    <mergeCell ref="A15:A17"/>
    <mergeCell ref="A18:B18"/>
    <mergeCell ref="A23:B23"/>
    <mergeCell ref="A22:B22"/>
    <mergeCell ref="A24:K24"/>
    <mergeCell ref="A25:K25"/>
    <mergeCell ref="A19:A21"/>
    <mergeCell ref="A9:A10"/>
    <mergeCell ref="A11:A13"/>
    <mergeCell ref="I9:K9"/>
    <mergeCell ref="B9:B10"/>
    <mergeCell ref="A26:K26"/>
    <mergeCell ref="A14:B14"/>
    <mergeCell ref="F9:H9"/>
    <mergeCell ref="C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Principios de Ecuador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CADENAS, AIDA</dc:creator>
  <cp:lastModifiedBy>PEREZ CADENAS, AIDA</cp:lastModifiedBy>
  <dcterms:created xsi:type="dcterms:W3CDTF">2016-02-03T12:35:35Z</dcterms:created>
  <dcterms:modified xsi:type="dcterms:W3CDTF">2016-02-26T10:47:56Z</dcterms:modified>
</cp:coreProperties>
</file>