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405" windowWidth="19230" windowHeight="5670"/>
  </bookViews>
  <sheets>
    <sheet name="Consumo de papel" sheetId="1" r:id="rId1"/>
  </sheets>
  <calcPr calcId="145621" calcOnSave="0"/>
</workbook>
</file>

<file path=xl/calcChain.xml><?xml version="1.0" encoding="utf-8"?>
<calcChain xmlns="http://schemas.openxmlformats.org/spreadsheetml/2006/main">
  <c r="C14" i="1" l="1"/>
  <c r="D13" i="1"/>
  <c r="D12" i="1"/>
  <c r="D11" i="1"/>
  <c r="D10" i="1"/>
  <c r="D14" i="1" l="1"/>
</calcChain>
</file>

<file path=xl/sharedStrings.xml><?xml version="1.0" encoding="utf-8"?>
<sst xmlns="http://schemas.openxmlformats.org/spreadsheetml/2006/main" count="9" uniqueCount="9">
  <si>
    <t>TOTAL</t>
  </si>
  <si>
    <t>Paper consumption (t)</t>
  </si>
  <si>
    <t>Mexico</t>
  </si>
  <si>
    <t>United States</t>
  </si>
  <si>
    <t>South America</t>
  </si>
  <si>
    <t>Scope: BBVA Group. Except Garanti and Catalunya Banc.</t>
  </si>
  <si>
    <t>BBVA IN 2015</t>
  </si>
  <si>
    <t>Spain and Portugal (1)</t>
  </si>
  <si>
    <t>(1) 2015 data do not include OPPLUS and Seguros, so data are not comparable with previous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</si>
</sst>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BBVA Office Light"/>
      <family val="2"/>
    </font>
    <font>
      <sz val="12"/>
      <color theme="1"/>
      <name val="BBVA Office Light"/>
      <family val="2"/>
    </font>
    <font>
      <b/>
      <sz val="12"/>
      <color theme="0"/>
      <name val="BBVA Office Light"/>
      <family val="2"/>
    </font>
    <font>
      <b/>
      <sz val="16"/>
      <color rgb="FF006EC1"/>
      <name val="BBVA Office Light"/>
      <family val="2"/>
    </font>
    <font>
      <sz val="10"/>
      <name val="BBVA Office Light"/>
      <family val="2"/>
    </font>
    <font>
      <sz val="10"/>
      <color rgb="FF000000"/>
      <name val="BBVA Office Light"/>
      <family val="2"/>
    </font>
    <font>
      <b/>
      <sz val="14"/>
      <color rgb="FF006EC1"/>
      <name val="BBVA Office Light"/>
      <family val="2"/>
    </font>
    <font>
      <sz val="12"/>
      <color rgb="FF006EC1"/>
      <name val="BBVA Office Light"/>
      <family val="2"/>
    </font>
    <font>
      <sz val="9"/>
      <color rgb="FF006EC1"/>
      <name val="BBVA Office Light"/>
      <family val="2"/>
    </font>
    <font>
      <sz val="10"/>
      <color rgb="FF006EC1"/>
      <name val="BBVA Office Light"/>
      <family val="2"/>
    </font>
    <font>
      <sz val="12"/>
      <color rgb="FFFFFFFF"/>
      <name val="BBVA Office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6EC1"/>
        <bgColor rgb="FF006EC1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rgb="FF00B0F0"/>
      </right>
      <top/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otted">
        <color rgb="FF00B0F0"/>
      </bottom>
      <diagonal/>
    </border>
    <border>
      <left/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/>
      <right style="dotted">
        <color rgb="FF00B0F0"/>
      </right>
      <top style="dotted">
        <color rgb="FF00B0F0"/>
      </top>
      <bottom style="thin">
        <color theme="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thin">
        <color theme="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3" applyFont="1" applyAlignment="1"/>
    <xf numFmtId="0" fontId="8" fillId="0" borderId="0" xfId="3" applyFont="1" applyAlignment="1"/>
    <xf numFmtId="0" fontId="8" fillId="3" borderId="0" xfId="3" applyFont="1" applyFill="1" applyAlignment="1"/>
    <xf numFmtId="0" fontId="9" fillId="0" borderId="0" xfId="3" applyFont="1" applyAlignment="1"/>
    <xf numFmtId="0" fontId="14" fillId="5" borderId="2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3" fontId="11" fillId="0" borderId="3" xfId="0" applyNumberFormat="1" applyFont="1" applyBorder="1" applyAlignment="1"/>
    <xf numFmtId="3" fontId="11" fillId="0" borderId="4" xfId="0" applyNumberFormat="1" applyFont="1" applyBorder="1" applyAlignment="1"/>
    <xf numFmtId="3" fontId="11" fillId="0" borderId="5" xfId="0" applyNumberFormat="1" applyFont="1" applyBorder="1" applyAlignment="1"/>
    <xf numFmtId="3" fontId="11" fillId="0" borderId="6" xfId="0" applyNumberFormat="1" applyFont="1" applyBorder="1" applyAlignment="1"/>
    <xf numFmtId="3" fontId="11" fillId="0" borderId="7" xfId="0" applyNumberFormat="1" applyFont="1" applyBorder="1" applyAlignment="1"/>
    <xf numFmtId="3" fontId="11" fillId="0" borderId="8" xfId="0" applyNumberFormat="1" applyFont="1" applyBorder="1" applyAlignment="1"/>
    <xf numFmtId="0" fontId="12" fillId="4" borderId="0" xfId="0" applyFont="1" applyFill="1" applyBorder="1" applyAlignment="1"/>
    <xf numFmtId="0" fontId="12" fillId="4" borderId="0" xfId="0" applyFont="1" applyFill="1" applyBorder="1" applyAlignment="1">
      <alignment wrapText="1"/>
    </xf>
    <xf numFmtId="0" fontId="13" fillId="0" borderId="0" xfId="0" applyFont="1" applyAlignment="1">
      <alignment wrapText="1"/>
    </xf>
  </cellXfs>
  <cellStyles count="4">
    <cellStyle name="Millares" xfId="1" builtinId="3"/>
    <cellStyle name="Normal" xfId="0" builtinId="0"/>
    <cellStyle name="Normal 17" xfId="3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1143000</xdr:colOff>
      <xdr:row>3</xdr:row>
      <xdr:rowOff>133350</xdr:rowOff>
    </xdr:to>
    <xdr:pic>
      <xdr:nvPicPr>
        <xdr:cNvPr id="1028" name="Picture 1" descr="IIRGAcceso-Esp-I_161[1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143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8"/>
  <sheetViews>
    <sheetView showGridLines="0" tabSelected="1" topLeftCell="A4" zoomScaleNormal="100" workbookViewId="0">
      <selection activeCell="A16" sqref="A16:XFD16"/>
    </sheetView>
  </sheetViews>
  <sheetFormatPr baseColWidth="10" defaultColWidth="11.42578125" defaultRowHeight="15" x14ac:dyDescent="0.25"/>
  <cols>
    <col min="1" max="1" width="25.42578125" customWidth="1"/>
    <col min="2" max="13" width="18.85546875" customWidth="1"/>
  </cols>
  <sheetData>
    <row r="5" spans="1:26" s="8" customFormat="1" ht="15.75" customHeight="1" x14ac:dyDescent="0.25">
      <c r="A5" s="6" t="s">
        <v>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x14ac:dyDescent="0.25">
      <c r="A6" s="1"/>
      <c r="B6" s="1"/>
      <c r="C6" s="2"/>
      <c r="D6" s="2"/>
      <c r="E6" s="2"/>
      <c r="F6" s="2"/>
    </row>
    <row r="7" spans="1:26" s="12" customFormat="1" ht="15.75" customHeight="1" x14ac:dyDescent="0.25">
      <c r="A7" s="9" t="s">
        <v>1</v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x14ac:dyDescent="0.25">
      <c r="A8" s="3"/>
      <c r="B8" s="3"/>
      <c r="C8" s="3"/>
      <c r="D8" s="3"/>
    </row>
    <row r="9" spans="1:26" ht="21" customHeight="1" x14ac:dyDescent="0.25">
      <c r="A9" s="13"/>
      <c r="B9" s="13">
        <v>2015</v>
      </c>
      <c r="C9" s="13">
        <v>2014</v>
      </c>
      <c r="D9" s="13">
        <v>2013</v>
      </c>
    </row>
    <row r="10" spans="1:26" ht="15.95" customHeight="1" x14ac:dyDescent="0.25">
      <c r="A10" s="15" t="s">
        <v>7</v>
      </c>
      <c r="B10" s="16">
        <v>2615.1036610000001</v>
      </c>
      <c r="C10" s="16">
        <v>3431</v>
      </c>
      <c r="D10" s="16">
        <f>4545139.92354069/1000</f>
        <v>4545.1399235406898</v>
      </c>
    </row>
    <row r="11" spans="1:26" ht="15.95" customHeight="1" x14ac:dyDescent="0.25">
      <c r="A11" s="17" t="s">
        <v>2</v>
      </c>
      <c r="B11" s="18">
        <v>2185.2983774999998</v>
      </c>
      <c r="C11" s="18">
        <v>1924</v>
      </c>
      <c r="D11" s="18">
        <f>1959519/1000</f>
        <v>1959.519</v>
      </c>
    </row>
    <row r="12" spans="1:26" ht="15.95" customHeight="1" x14ac:dyDescent="0.25">
      <c r="A12" s="17" t="s">
        <v>3</v>
      </c>
      <c r="B12" s="18">
        <v>850.46282479430397</v>
      </c>
      <c r="C12" s="18">
        <v>1363</v>
      </c>
      <c r="D12" s="18">
        <f>873559.22504/1000</f>
        <v>873.55922504</v>
      </c>
    </row>
    <row r="13" spans="1:26" ht="15.95" customHeight="1" x14ac:dyDescent="0.25">
      <c r="A13" s="19" t="s">
        <v>4</v>
      </c>
      <c r="B13" s="20">
        <v>1641.413196</v>
      </c>
      <c r="C13" s="20">
        <v>1652</v>
      </c>
      <c r="D13" s="20">
        <f>2213712.869/1000</f>
        <v>2213.712869</v>
      </c>
    </row>
    <row r="14" spans="1:26" ht="18" customHeight="1" x14ac:dyDescent="0.25">
      <c r="A14" s="4" t="s">
        <v>0</v>
      </c>
      <c r="B14" s="5">
        <v>7292.2780592943036</v>
      </c>
      <c r="C14" s="5">
        <f>SUM(C10:C13)</f>
        <v>8370</v>
      </c>
      <c r="D14" s="5">
        <f>SUM(D10:D13)</f>
        <v>9591.9310175806895</v>
      </c>
    </row>
    <row r="15" spans="1:26" s="14" customFormat="1" ht="12.75" x14ac:dyDescent="0.2">
      <c r="A15" s="21" t="s">
        <v>8</v>
      </c>
    </row>
    <row r="16" spans="1:26" s="23" customFormat="1" ht="12.75" x14ac:dyDescent="0.2">
      <c r="A16" s="22" t="s">
        <v>5</v>
      </c>
    </row>
    <row r="17" spans="1:4" ht="15.75" x14ac:dyDescent="0.25">
      <c r="A17" s="3"/>
      <c r="B17" s="3"/>
      <c r="C17" s="3"/>
      <c r="D17" s="3"/>
    </row>
    <row r="18" spans="1:4" ht="15.75" x14ac:dyDescent="0.25">
      <c r="A18" s="3"/>
      <c r="B18" s="3"/>
      <c r="C18" s="3"/>
      <c r="D18" s="3"/>
    </row>
  </sheetData>
  <mergeCells count="1">
    <mergeCell ref="A16:XFD16"/>
  </mergeCells>
  <pageMargins left="0.7" right="0.7" top="0.75" bottom="0.75" header="0.3" footer="0.3"/>
  <pageSetup paperSize="9" orientation="portrait" r:id="rId1"/>
  <ignoredErrors>
    <ignoredError sqref="C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papel</vt:lpstr>
    </vt:vector>
  </TitlesOfParts>
  <Company>BBVA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Lemus</dc:creator>
  <cp:lastModifiedBy>BALBIN MALDONADO, MARIA TERESA</cp:lastModifiedBy>
  <dcterms:created xsi:type="dcterms:W3CDTF">2014-01-24T09:56:13Z</dcterms:created>
  <dcterms:modified xsi:type="dcterms:W3CDTF">2016-03-07T17:25:15Z</dcterms:modified>
</cp:coreProperties>
</file>