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4235" activeTab="0"/>
  </bookViews>
  <sheets>
    <sheet name="VI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rev050402">#REF!</definedName>
    <definedName name="__rev050402">#REF!</definedName>
    <definedName name="_2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IV66300">#REF!</definedName>
    <definedName name="_IV74299">#REF!</definedName>
    <definedName name="_rev050402">#REF!</definedName>
    <definedName name="A">#REF!</definedName>
    <definedName name="a.1">#REF!</definedName>
    <definedName name="A_impresión_IM">#REF!</definedName>
    <definedName name="AS2DocOpenMode" hidden="1">"AS2DocumentEdit"</definedName>
    <definedName name="ASC">#REF!</definedName>
    <definedName name="asdf">#REF!</definedName>
    <definedName name="b">#REF!</definedName>
    <definedName name="BALANCE">'[7]BALANCE'!$A:$IV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'[8]Parameters'!$C$32:$C$33</definedName>
    <definedName name="BuiltIn_Print_Area">#REF!</definedName>
    <definedName name="BuiltIn_Print_Area___0">#REF!</definedName>
    <definedName name="CONTA">#REF!</definedName>
    <definedName name="DATOS">'[9]Datos'!$A$10:$F$90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#REF!</definedName>
    <definedName name="FIX">'[11]Cambios'!$AE$5</definedName>
    <definedName name="FIX_ACTIVO">'[11]Cambios'!$AE$5</definedName>
    <definedName name="FORMATO">#REF!</definedName>
    <definedName name="GRUPO">#REF!</definedName>
    <definedName name="GRUPO2">#REF!</definedName>
    <definedName name="INTER">#REF!</definedName>
    <definedName name="Inversion_total_Latam">'[12]Posiciones'!$L$24</definedName>
    <definedName name="JIRAFA">#REF!</definedName>
    <definedName name="JOVANA">'[13]BASE'!$A$1:$C$65536</definedName>
    <definedName name="ll">#REF!</definedName>
    <definedName name="nada">#REF!</definedName>
    <definedName name="Nominal_emision__Rang2">#REF!</definedName>
    <definedName name="Opciones">#REF!</definedName>
    <definedName name="PEPE">#REF!</definedName>
    <definedName name="PLANO">#REF!</definedName>
    <definedName name="PLANOS">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s">'[16]Lists'!$A$21:$A$25</definedName>
    <definedName name="SDES">'[17]DATOS'!$A$11:$J$50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'[15]Tabla_de_Tipos'!$B$6:$N$6</definedName>
    <definedName name="tipos">#REF!</definedName>
    <definedName name="titi">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esNoBasel2">#REF!</definedName>
    <definedName name="YIYI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<sst xmlns="http://schemas.openxmlformats.org/spreadsheetml/2006/main" count="59" uniqueCount="22">
  <si>
    <t>ANEXO VI. EMISIONES VIVAS AL 31 DE DICIEMBRE DE 2013 DE FINANCIACIONES SUBORDINADAS Y PREFERENTES</t>
  </si>
  <si>
    <t>Millones de euros</t>
  </si>
  <si>
    <t>Sociedad Emisora y
fecha de emisión</t>
  </si>
  <si>
    <t>Moneda</t>
  </si>
  <si>
    <t>Diciembre
2013</t>
  </si>
  <si>
    <t>Diciembre
2012</t>
  </si>
  <si>
    <t>Diciembre
2011</t>
  </si>
  <si>
    <t>Tipo de interés vigente en 2013</t>
  </si>
  <si>
    <t>Fecha de vencimiento</t>
  </si>
  <si>
    <t>STATE NATIONAL CAPITAL TRUST I</t>
  </si>
  <si>
    <t>USD</t>
  </si>
  <si>
    <t>Subtotal</t>
  </si>
  <si>
    <t>STATE NATIONAL STATUTORY TRUST II</t>
  </si>
  <si>
    <t>TEXASBANC CAPITAL TRUST I</t>
  </si>
  <si>
    <t>COMPASS BANK</t>
  </si>
  <si>
    <t>BBVA COLOMBIA, S.A.</t>
  </si>
  <si>
    <t>COP</t>
  </si>
  <si>
    <t>BANCO CONTINENTAL, S.A.</t>
  </si>
  <si>
    <t>--</t>
  </si>
  <si>
    <t>PEN</t>
  </si>
  <si>
    <t>Resto</t>
  </si>
  <si>
    <t>Total emisiones en otras divisas (millones de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</si>
</sst>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C0A]d\-mmm\-yyyy;@"/>
    <numFmt numFmtId="165" formatCode="#,##0;\(#,##0\);&quot;-&quot;"/>
    <numFmt numFmtId="166" formatCode="m/d/yyyy;@"/>
    <numFmt numFmtId="167" formatCode="[$-C0A]mmmm\-yy;@"/>
    <numFmt numFmtId="168" formatCode="dd/mm/yyyy;@"/>
    <numFmt numFmtId="169" formatCode="dd\-mm\-yy;@"/>
    <numFmt numFmtId="170" formatCode="#,##0;\(#,##0\);&quot;--&quot;"/>
  </numFmts>
  <fonts count="24"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10"/>
      <color indexed="62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9"/>
      <color indexed="62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9"/>
      <color indexed="62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55"/>
      </left>
      <right/>
      <top/>
      <bottom/>
    </border>
    <border>
      <left/>
      <right/>
      <top/>
      <bottom style="medium">
        <color indexed="55"/>
      </bottom>
    </border>
    <border>
      <left/>
      <right style="medium">
        <color indexed="55"/>
      </right>
      <top/>
      <bottom/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/>
      <right/>
      <top/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/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 style="medium">
        <color indexed="55"/>
      </left>
      <right/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 quotePrefix="1">
      <alignment horizontal="center"/>
    </xf>
    <xf numFmtId="0" fontId="3" fillId="2" borderId="0" xfId="0" applyFont="1" applyFill="1" applyAlignment="1" quotePrefix="1">
      <alignment horizontal="center"/>
    </xf>
    <xf numFmtId="0" fontId="2" fillId="2" borderId="0" xfId="0" applyFont="1" applyFill="1"/>
    <xf numFmtId="0" fontId="2" fillId="3" borderId="0" xfId="0" applyFont="1" applyFill="1"/>
    <xf numFmtId="0" fontId="5" fillId="2" borderId="0" xfId="0" applyFont="1" applyFill="1" applyAlignment="1">
      <alignment horizontal="center"/>
    </xf>
    <xf numFmtId="0" fontId="6" fillId="4" borderId="0" xfId="0" applyFont="1" applyFill="1" applyProtection="1">
      <protection locked="0"/>
    </xf>
    <xf numFmtId="0" fontId="7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0" xfId="0" applyFont="1" applyFill="1"/>
    <xf numFmtId="0" fontId="8" fillId="2" borderId="0" xfId="0" applyFont="1" applyFill="1"/>
    <xf numFmtId="0" fontId="9" fillId="4" borderId="0" xfId="0" applyFont="1" applyFill="1" applyBorder="1" applyAlignment="1">
      <alignment horizontal="left"/>
    </xf>
    <xf numFmtId="0" fontId="1" fillId="4" borderId="0" xfId="0" applyFont="1" applyFill="1"/>
    <xf numFmtId="0" fontId="10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center"/>
    </xf>
    <xf numFmtId="0" fontId="11" fillId="2" borderId="0" xfId="0" applyFont="1" applyFill="1"/>
    <xf numFmtId="0" fontId="6" fillId="4" borderId="1" xfId="0" applyFont="1" applyFill="1" applyBorder="1"/>
    <xf numFmtId="0" fontId="9" fillId="4" borderId="2" xfId="0" applyFont="1" applyFill="1" applyBorder="1" applyAlignment="1">
      <alignment horizontal="left"/>
    </xf>
    <xf numFmtId="0" fontId="10" fillId="4" borderId="3" xfId="0" applyFont="1" applyFill="1" applyBorder="1"/>
    <xf numFmtId="0" fontId="0" fillId="4" borderId="0" xfId="0" applyFill="1"/>
    <xf numFmtId="0" fontId="6" fillId="4" borderId="4" xfId="0" applyFont="1" applyFill="1" applyBorder="1"/>
    <xf numFmtId="0" fontId="12" fillId="4" borderId="5" xfId="0" applyFont="1" applyFill="1" applyBorder="1" applyAlignment="1" quotePrefix="1">
      <alignment horizontal="left"/>
    </xf>
    <xf numFmtId="0" fontId="12" fillId="4" borderId="5" xfId="0" applyFont="1" applyFill="1" applyBorder="1" applyAlignment="1" applyProtection="1" quotePrefix="1">
      <alignment horizontal="left"/>
      <protection locked="0"/>
    </xf>
    <xf numFmtId="0" fontId="10" fillId="4" borderId="5" xfId="0" applyFont="1" applyFill="1" applyBorder="1"/>
    <xf numFmtId="0" fontId="10" fillId="4" borderId="6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0" fillId="4" borderId="0" xfId="0" applyFont="1" applyFill="1" applyBorder="1"/>
    <xf numFmtId="0" fontId="12" fillId="4" borderId="0" xfId="0" applyFont="1" applyFill="1" applyBorder="1" applyAlignment="1">
      <alignment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left" indent="4"/>
    </xf>
    <xf numFmtId="0" fontId="12" fillId="4" borderId="0" xfId="0" applyFont="1" applyFill="1" applyBorder="1" applyAlignment="1">
      <alignment horizontal="left" indent="2"/>
    </xf>
    <xf numFmtId="0" fontId="9" fillId="4" borderId="3" xfId="0" applyFont="1" applyFill="1" applyBorder="1" applyAlignment="1">
      <alignment/>
    </xf>
    <xf numFmtId="0" fontId="9" fillId="2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49" fontId="12" fillId="5" borderId="0" xfId="0" applyNumberFormat="1" applyFont="1" applyFill="1" applyBorder="1" applyAlignment="1">
      <alignment horizontal="left" vertical="center" wrapText="1"/>
    </xf>
    <xf numFmtId="164" fontId="12" fillId="0" borderId="0" xfId="0" applyNumberFormat="1" applyFont="1" applyFill="1" applyBorder="1" applyAlignment="1">
      <alignment horizontal="left" vertical="center" wrapText="1"/>
    </xf>
    <xf numFmtId="164" fontId="12" fillId="5" borderId="0" xfId="0" applyNumberFormat="1" applyFont="1" applyFill="1" applyBorder="1" applyAlignment="1">
      <alignment horizontal="center" vertical="center" wrapText="1"/>
    </xf>
    <xf numFmtId="164" fontId="5" fillId="6" borderId="0" xfId="0" applyNumberFormat="1" applyFont="1" applyFill="1" applyBorder="1" applyAlignment="1" quotePrefix="1">
      <alignment horizontal="center" vertical="center" wrapText="1"/>
    </xf>
    <xf numFmtId="164" fontId="12" fillId="5" borderId="0" xfId="0" applyNumberFormat="1" applyFont="1" applyFill="1" applyBorder="1" applyAlignment="1" quotePrefix="1">
      <alignment horizontal="center" vertical="center" wrapText="1"/>
    </xf>
    <xf numFmtId="0" fontId="1" fillId="4" borderId="0" xfId="0" applyFont="1" applyFill="1" applyBorder="1" applyAlignment="1">
      <alignment/>
    </xf>
    <xf numFmtId="0" fontId="13" fillId="2" borderId="0" xfId="0" applyFont="1" applyFill="1" applyAlignment="1">
      <alignment horizontal="center"/>
    </xf>
    <xf numFmtId="0" fontId="6" fillId="4" borderId="1" xfId="0" applyFont="1" applyFill="1" applyBorder="1" applyAlignment="1">
      <alignment/>
    </xf>
    <xf numFmtId="0" fontId="14" fillId="0" borderId="7" xfId="0" applyFont="1" applyFill="1" applyBorder="1" applyAlignment="1" applyProtection="1" quotePrefix="1">
      <alignment horizontal="left"/>
      <protection locked="0"/>
    </xf>
    <xf numFmtId="0" fontId="10" fillId="0" borderId="0" xfId="0" applyFont="1" applyFill="1" applyBorder="1" applyAlignment="1" applyProtection="1" quotePrefix="1">
      <alignment horizontal="left"/>
      <protection locked="0"/>
    </xf>
    <xf numFmtId="165" fontId="15" fillId="0" borderId="7" xfId="0" applyNumberFormat="1" applyFont="1" applyFill="1" applyBorder="1" applyAlignment="1" applyProtection="1">
      <alignment horizontal="center"/>
      <protection locked="0"/>
    </xf>
    <xf numFmtId="165" fontId="15" fillId="0" borderId="8" xfId="0" applyNumberFormat="1" applyFont="1" applyFill="1" applyBorder="1" applyAlignment="1" applyProtection="1">
      <alignment horizontal="right"/>
      <protection locked="0"/>
    </xf>
    <xf numFmtId="165" fontId="15" fillId="0" borderId="7" xfId="0" applyNumberFormat="1" applyFont="1" applyFill="1" applyBorder="1" applyAlignment="1" applyProtection="1">
      <alignment horizontal="right"/>
      <protection locked="0"/>
    </xf>
    <xf numFmtId="166" fontId="15" fillId="0" borderId="7" xfId="0" applyNumberFormat="1" applyFont="1" applyFill="1" applyBorder="1" applyAlignment="1" applyProtection="1">
      <alignment horizontal="right"/>
      <protection locked="0"/>
    </xf>
    <xf numFmtId="0" fontId="10" fillId="4" borderId="0" xfId="0" applyFont="1" applyFill="1" applyAlignment="1">
      <alignment/>
    </xf>
    <xf numFmtId="167" fontId="15" fillId="0" borderId="9" xfId="0" applyNumberFormat="1" applyFont="1" applyFill="1" applyBorder="1" applyAlignment="1" applyProtection="1" quotePrefix="1">
      <alignment horizontal="left" indent="1"/>
      <protection locked="0"/>
    </xf>
    <xf numFmtId="165" fontId="15" fillId="0" borderId="9" xfId="0" applyNumberFormat="1" applyFont="1" applyFill="1" applyBorder="1" applyAlignment="1" applyProtection="1">
      <alignment horizontal="center"/>
      <protection locked="0"/>
    </xf>
    <xf numFmtId="165" fontId="15" fillId="0" borderId="10" xfId="0" applyNumberFormat="1" applyFont="1" applyFill="1" applyBorder="1" applyAlignment="1" applyProtection="1">
      <alignment horizontal="right"/>
      <protection locked="0"/>
    </xf>
    <xf numFmtId="165" fontId="15" fillId="0" borderId="9" xfId="0" applyNumberFormat="1" applyFont="1" applyFill="1" applyBorder="1" applyAlignment="1" applyProtection="1">
      <alignment horizontal="right"/>
      <protection locked="0"/>
    </xf>
    <xf numFmtId="10" fontId="15" fillId="0" borderId="9" xfId="0" applyNumberFormat="1" applyFont="1" applyFill="1" applyBorder="1"/>
    <xf numFmtId="168" fontId="15" fillId="0" borderId="9" xfId="0" applyNumberFormat="1" applyFont="1" applyFill="1" applyBorder="1" applyAlignment="1" applyProtection="1" quotePrefix="1">
      <alignment horizontal="center"/>
      <protection locked="0"/>
    </xf>
    <xf numFmtId="0" fontId="10" fillId="4" borderId="3" xfId="0" applyFont="1" applyFill="1" applyBorder="1" applyAlignment="1">
      <alignment/>
    </xf>
    <xf numFmtId="0" fontId="16" fillId="2" borderId="0" xfId="0" applyFont="1" applyFill="1" applyAlignment="1">
      <alignment/>
    </xf>
    <xf numFmtId="169" fontId="10" fillId="4" borderId="0" xfId="0" applyNumberFormat="1" applyFont="1" applyFill="1" applyAlignment="1">
      <alignment/>
    </xf>
    <xf numFmtId="167" fontId="14" fillId="0" borderId="9" xfId="0" applyNumberFormat="1" applyFont="1" applyFill="1" applyBorder="1" applyAlignment="1" applyProtection="1">
      <alignment horizontal="left" indent="1"/>
      <protection locked="0"/>
    </xf>
    <xf numFmtId="0" fontId="12" fillId="0" borderId="0" xfId="0" applyFont="1" applyFill="1" applyBorder="1" applyAlignment="1" applyProtection="1" quotePrefix="1">
      <alignment horizontal="left"/>
      <protection locked="0"/>
    </xf>
    <xf numFmtId="165" fontId="14" fillId="0" borderId="9" xfId="0" applyNumberFormat="1" applyFont="1" applyFill="1" applyBorder="1" applyAlignment="1" applyProtection="1">
      <alignment horizontal="center"/>
      <protection locked="0"/>
    </xf>
    <xf numFmtId="165" fontId="14" fillId="0" borderId="10" xfId="0" applyNumberFormat="1" applyFont="1" applyFill="1" applyBorder="1" applyAlignment="1" applyProtection="1">
      <alignment horizontal="right"/>
      <protection locked="0"/>
    </xf>
    <xf numFmtId="165" fontId="14" fillId="0" borderId="9" xfId="0" applyNumberFormat="1" applyFont="1" applyFill="1" applyBorder="1" applyAlignment="1" applyProtection="1">
      <alignment horizontal="right"/>
      <protection locked="0"/>
    </xf>
    <xf numFmtId="165" fontId="17" fillId="0" borderId="9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Alignment="1">
      <alignment horizontal="center"/>
    </xf>
    <xf numFmtId="0" fontId="7" fillId="4" borderId="1" xfId="0" applyFont="1" applyFill="1" applyBorder="1" applyAlignment="1">
      <alignment/>
    </xf>
    <xf numFmtId="0" fontId="14" fillId="0" borderId="9" xfId="0" applyFont="1" applyFill="1" applyBorder="1" applyAlignment="1" applyProtection="1" quotePrefix="1">
      <alignment horizontal="left"/>
      <protection locked="0"/>
    </xf>
    <xf numFmtId="0" fontId="9" fillId="0" borderId="0" xfId="0" applyFont="1" applyFill="1" applyBorder="1" applyAlignment="1" applyProtection="1" quotePrefix="1">
      <alignment horizontal="left"/>
      <protection locked="0"/>
    </xf>
    <xf numFmtId="0" fontId="9" fillId="4" borderId="0" xfId="0" applyFont="1" applyFill="1" applyAlignment="1">
      <alignment/>
    </xf>
    <xf numFmtId="165" fontId="14" fillId="0" borderId="10" xfId="0" applyNumberFormat="1" applyFont="1" applyFill="1" applyBorder="1" applyAlignment="1">
      <alignment horizontal="right"/>
    </xf>
    <xf numFmtId="165" fontId="15" fillId="0" borderId="9" xfId="0" applyNumberFormat="1" applyFont="1" applyFill="1" applyBorder="1" applyAlignment="1" applyProtection="1" quotePrefix="1">
      <alignment horizontal="right"/>
      <protection locked="0"/>
    </xf>
    <xf numFmtId="170" fontId="14" fillId="0" borderId="9" xfId="0" applyNumberFormat="1" applyFont="1" applyFill="1" applyBorder="1" applyAlignment="1" applyProtection="1">
      <alignment horizontal="right"/>
      <protection locked="0"/>
    </xf>
    <xf numFmtId="170" fontId="15" fillId="0" borderId="9" xfId="0" applyNumberFormat="1" applyFont="1" applyFill="1" applyBorder="1" applyAlignment="1" applyProtection="1">
      <alignment horizontal="right"/>
      <protection locked="0"/>
    </xf>
    <xf numFmtId="170" fontId="15" fillId="0" borderId="9" xfId="0" applyNumberFormat="1" applyFont="1" applyFill="1" applyBorder="1" applyAlignment="1" applyProtection="1" quotePrefix="1">
      <alignment horizontal="right"/>
      <protection locked="0"/>
    </xf>
    <xf numFmtId="0" fontId="9" fillId="0" borderId="0" xfId="0" applyFont="1" applyFill="1" applyBorder="1" applyAlignment="1">
      <alignment/>
    </xf>
    <xf numFmtId="0" fontId="15" fillId="0" borderId="9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>
      <alignment horizontal="center"/>
    </xf>
    <xf numFmtId="0" fontId="12" fillId="4" borderId="3" xfId="0" applyFont="1" applyFill="1" applyBorder="1" applyAlignment="1">
      <alignment/>
    </xf>
    <xf numFmtId="0" fontId="19" fillId="2" borderId="0" xfId="0" applyFont="1" applyFill="1" applyAlignment="1">
      <alignment/>
    </xf>
    <xf numFmtId="0" fontId="12" fillId="4" borderId="0" xfId="0" applyFont="1" applyFill="1" applyAlignment="1">
      <alignment/>
    </xf>
    <xf numFmtId="0" fontId="20" fillId="7" borderId="0" xfId="0" applyFont="1" applyFill="1" applyAlignment="1">
      <alignment horizontal="center"/>
    </xf>
    <xf numFmtId="0" fontId="21" fillId="4" borderId="1" xfId="0" applyFont="1" applyFill="1" applyBorder="1" applyAlignment="1">
      <alignment/>
    </xf>
    <xf numFmtId="0" fontId="20" fillId="0" borderId="0" xfId="0" applyFont="1" applyFill="1" applyBorder="1" applyAlignment="1" applyProtection="1" quotePrefix="1">
      <alignment horizontal="left"/>
      <protection locked="0"/>
    </xf>
    <xf numFmtId="10" fontId="22" fillId="0" borderId="9" xfId="0" applyNumberFormat="1" applyFont="1" applyFill="1" applyBorder="1"/>
    <xf numFmtId="0" fontId="23" fillId="4" borderId="3" xfId="0" applyFont="1" applyFill="1" applyBorder="1" applyAlignment="1">
      <alignment/>
    </xf>
    <xf numFmtId="0" fontId="20" fillId="7" borderId="0" xfId="0" applyFont="1" applyFill="1" applyAlignment="1">
      <alignment/>
    </xf>
    <xf numFmtId="0" fontId="20" fillId="4" borderId="0" xfId="0" applyFont="1" applyFill="1" applyAlignment="1">
      <alignment/>
    </xf>
    <xf numFmtId="166" fontId="22" fillId="0" borderId="9" xfId="0" applyNumberFormat="1" applyFont="1" applyFill="1" applyBorder="1" applyAlignment="1" applyProtection="1">
      <alignment horizontal="center"/>
      <protection locked="0"/>
    </xf>
    <xf numFmtId="0" fontId="0" fillId="4" borderId="11" xfId="0" applyFill="1" applyBorder="1"/>
    <xf numFmtId="165" fontId="14" fillId="4" borderId="2" xfId="0" applyNumberFormat="1" applyFont="1" applyFill="1" applyBorder="1" applyAlignment="1">
      <alignment horizontal="center"/>
    </xf>
    <xf numFmtId="165" fontId="14" fillId="4" borderId="2" xfId="0" applyNumberFormat="1" applyFont="1" applyFill="1" applyBorder="1"/>
    <xf numFmtId="0" fontId="10" fillId="4" borderId="12" xfId="0" applyFont="1" applyFill="1" applyBorder="1"/>
    <xf numFmtId="0" fontId="0" fillId="4" borderId="0" xfId="0" applyFill="1" applyBorder="1"/>
    <xf numFmtId="165" fontId="9" fillId="4" borderId="0" xfId="0" applyNumberFormat="1" applyFont="1" applyFill="1" applyBorder="1" applyAlignment="1">
      <alignment horizontal="center"/>
    </xf>
    <xf numFmtId="165" fontId="9" fillId="4" borderId="0" xfId="0" applyNumberFormat="1" applyFont="1" applyFill="1" applyBorder="1"/>
    <xf numFmtId="0" fontId="16" fillId="2" borderId="0" xfId="0" applyFont="1" applyFill="1"/>
    <xf numFmtId="0" fontId="2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6" fillId="0" borderId="0" xfId="0" applyFont="1" applyFill="1"/>
    <xf numFmtId="0" fontId="10" fillId="4" borderId="0" xfId="0" applyFont="1" applyFill="1"/>
    <xf numFmtId="0" fontId="11" fillId="0" borderId="0" xfId="0" applyFont="1" applyFill="1"/>
    <xf numFmtId="0" fontId="2" fillId="0" borderId="0" xfId="0" applyFont="1" applyFill="1"/>
    <xf numFmtId="0" fontId="0" fillId="0" borderId="0" xfId="0" applyFill="1"/>
    <xf numFmtId="0" fontId="0" fillId="3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s%20and%20Settings\ccorcostegui\Local%20Settings\Temporary%20Internet%20Files\OLK36\QIS%20reporting%20template_v1%200%200b1-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exos_SP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um\dmcl\0000a01f\u181994\80cba7ac\TBG_IS4_Reporting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GridLines="0" tabSelected="1" workbookViewId="0" topLeftCell="A4">
      <selection activeCell="K44" sqref="K44"/>
    </sheetView>
  </sheetViews>
  <sheetFormatPr defaultColWidth="11.421875" defaultRowHeight="12.75"/>
  <cols>
    <col min="1" max="1" width="5.7109375" style="98" customWidth="1"/>
    <col min="2" max="2" width="3.7109375" style="21" customWidth="1"/>
    <col min="3" max="3" width="30.7109375" style="21" customWidth="1"/>
    <col min="4" max="4" width="0.85546875" style="21" customWidth="1"/>
    <col min="5" max="5" width="10.7109375" style="99" customWidth="1"/>
    <col min="6" max="8" width="10.7109375" style="21" customWidth="1"/>
    <col min="9" max="10" width="13.7109375" style="21" customWidth="1"/>
    <col min="11" max="11" width="3.7109375" style="21" customWidth="1"/>
    <col min="12" max="12" width="5.7109375" style="105" customWidth="1"/>
    <col min="13" max="16384" width="11.421875" style="21" customWidth="1"/>
  </cols>
  <sheetData>
    <row r="1" spans="1:12" s="6" customFormat="1" ht="2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5"/>
    </row>
    <row r="2" spans="1:12" s="11" customFormat="1" ht="15" customHeight="1">
      <c r="A2" s="7"/>
      <c r="B2" s="8"/>
      <c r="C2" s="9" t="s">
        <v>0</v>
      </c>
      <c r="D2" s="8"/>
      <c r="E2" s="10"/>
      <c r="L2" s="12"/>
    </row>
    <row r="3" spans="1:12" s="14" customFormat="1" ht="12" customHeight="1">
      <c r="A3" s="1"/>
      <c r="B3" s="13"/>
      <c r="D3" s="15"/>
      <c r="E3" s="16"/>
      <c r="F3" s="15"/>
      <c r="G3" s="15"/>
      <c r="H3" s="15"/>
      <c r="I3" s="15"/>
      <c r="J3" s="15"/>
      <c r="L3" s="17"/>
    </row>
    <row r="4" spans="1:12" ht="12" customHeight="1" thickBot="1">
      <c r="A4" s="1"/>
      <c r="B4" s="18"/>
      <c r="C4" s="19"/>
      <c r="D4" s="19"/>
      <c r="E4" s="19"/>
      <c r="F4" s="19"/>
      <c r="G4" s="19"/>
      <c r="H4" s="19"/>
      <c r="I4" s="19"/>
      <c r="J4" s="19"/>
      <c r="K4" s="20"/>
      <c r="L4" s="17"/>
    </row>
    <row r="5" spans="1:12" ht="12.75">
      <c r="A5" s="1"/>
      <c r="B5" s="22"/>
      <c r="C5" s="23"/>
      <c r="D5" s="24"/>
      <c r="E5" s="25"/>
      <c r="F5" s="25"/>
      <c r="G5" s="25"/>
      <c r="H5" s="25"/>
      <c r="I5" s="25"/>
      <c r="J5" s="25"/>
      <c r="K5" s="26"/>
      <c r="L5" s="27"/>
    </row>
    <row r="6" spans="1:12" ht="12" customHeight="1">
      <c r="A6" s="1"/>
      <c r="B6" s="18"/>
      <c r="C6" s="28"/>
      <c r="D6" s="28"/>
      <c r="E6" s="29"/>
      <c r="F6" s="30" t="s">
        <v>1</v>
      </c>
      <c r="G6" s="30"/>
      <c r="H6" s="30"/>
      <c r="I6" s="31"/>
      <c r="J6" s="32"/>
      <c r="K6" s="33"/>
      <c r="L6" s="34"/>
    </row>
    <row r="7" spans="1:12" s="41" customFormat="1" ht="30" customHeight="1">
      <c r="A7" s="35"/>
      <c r="B7" s="18"/>
      <c r="C7" s="36" t="s">
        <v>2</v>
      </c>
      <c r="D7" s="37">
        <v>0</v>
      </c>
      <c r="E7" s="38" t="s">
        <v>3</v>
      </c>
      <c r="F7" s="39" t="s">
        <v>4</v>
      </c>
      <c r="G7" s="40" t="s">
        <v>5</v>
      </c>
      <c r="H7" s="40" t="s">
        <v>6</v>
      </c>
      <c r="I7" s="40" t="s">
        <v>7</v>
      </c>
      <c r="J7" s="40" t="s">
        <v>8</v>
      </c>
      <c r="K7" s="33"/>
      <c r="L7" s="34"/>
    </row>
    <row r="8" spans="1:12" s="50" customFormat="1" ht="12" customHeight="1">
      <c r="A8" s="42"/>
      <c r="B8" s="43"/>
      <c r="C8" s="44" t="s">
        <v>9</v>
      </c>
      <c r="D8" s="45">
        <v>0</v>
      </c>
      <c r="E8" s="46"/>
      <c r="F8" s="47"/>
      <c r="G8" s="48"/>
      <c r="H8" s="48"/>
      <c r="I8" s="48"/>
      <c r="J8" s="49"/>
      <c r="K8" s="33"/>
      <c r="L8" s="34"/>
    </row>
    <row r="9" spans="1:13" s="50" customFormat="1" ht="12" customHeight="1">
      <c r="A9" s="42"/>
      <c r="B9" s="43"/>
      <c r="C9" s="51">
        <v>37803</v>
      </c>
      <c r="D9" s="45">
        <v>0</v>
      </c>
      <c r="E9" s="52" t="s">
        <v>10</v>
      </c>
      <c r="F9" s="53">
        <v>11</v>
      </c>
      <c r="G9" s="54">
        <v>12</v>
      </c>
      <c r="H9" s="54">
        <v>12</v>
      </c>
      <c r="I9" s="55">
        <v>0.0329685</v>
      </c>
      <c r="J9" s="56">
        <v>48852</v>
      </c>
      <c r="K9" s="57"/>
      <c r="L9" s="58"/>
      <c r="M9" s="59"/>
    </row>
    <row r="10" spans="1:12" s="50" customFormat="1" ht="12" customHeight="1">
      <c r="A10" s="42"/>
      <c r="B10" s="43"/>
      <c r="C10" s="60" t="s">
        <v>11</v>
      </c>
      <c r="D10" s="61">
        <v>0</v>
      </c>
      <c r="E10" s="62" t="s">
        <v>10</v>
      </c>
      <c r="F10" s="63">
        <v>11</v>
      </c>
      <c r="G10" s="64">
        <v>12</v>
      </c>
      <c r="H10" s="64">
        <v>12</v>
      </c>
      <c r="I10" s="65"/>
      <c r="J10" s="56"/>
      <c r="K10" s="57"/>
      <c r="L10" s="58"/>
    </row>
    <row r="11" spans="1:12" s="70" customFormat="1" ht="12" customHeight="1">
      <c r="A11" s="66"/>
      <c r="B11" s="67"/>
      <c r="C11" s="68" t="s">
        <v>12</v>
      </c>
      <c r="D11" s="69">
        <v>0</v>
      </c>
      <c r="E11" s="62"/>
      <c r="F11" s="63"/>
      <c r="G11" s="54"/>
      <c r="H11" s="54"/>
      <c r="I11" s="64"/>
      <c r="J11" s="56"/>
      <c r="K11" s="57"/>
      <c r="L11" s="58"/>
    </row>
    <row r="12" spans="1:12" s="50" customFormat="1" ht="12" customHeight="1">
      <c r="A12" s="42"/>
      <c r="B12" s="43"/>
      <c r="C12" s="51">
        <v>38047</v>
      </c>
      <c r="D12" s="45">
        <v>0</v>
      </c>
      <c r="E12" s="52" t="s">
        <v>10</v>
      </c>
      <c r="F12" s="53">
        <v>7</v>
      </c>
      <c r="G12" s="54">
        <v>8</v>
      </c>
      <c r="H12" s="54">
        <v>8</v>
      </c>
      <c r="I12" s="55">
        <v>0.0304339</v>
      </c>
      <c r="J12" s="56">
        <v>49020</v>
      </c>
      <c r="K12" s="57"/>
      <c r="L12" s="58"/>
    </row>
    <row r="13" spans="1:12" s="50" customFormat="1" ht="12" customHeight="1">
      <c r="A13" s="42"/>
      <c r="B13" s="43"/>
      <c r="C13" s="60" t="s">
        <v>11</v>
      </c>
      <c r="D13" s="61">
        <v>0</v>
      </c>
      <c r="E13" s="62" t="s">
        <v>10</v>
      </c>
      <c r="F13" s="63">
        <v>7</v>
      </c>
      <c r="G13" s="64">
        <v>8</v>
      </c>
      <c r="H13" s="64">
        <v>8</v>
      </c>
      <c r="I13" s="65"/>
      <c r="J13" s="56"/>
      <c r="K13" s="57"/>
      <c r="L13" s="58"/>
    </row>
    <row r="14" spans="1:12" s="50" customFormat="1" ht="12" customHeight="1">
      <c r="A14" s="42"/>
      <c r="B14" s="43"/>
      <c r="C14" s="68" t="s">
        <v>13</v>
      </c>
      <c r="D14" s="45">
        <v>0</v>
      </c>
      <c r="E14" s="52"/>
      <c r="F14" s="53"/>
      <c r="G14" s="54"/>
      <c r="H14" s="54"/>
      <c r="I14" s="54"/>
      <c r="J14" s="56"/>
      <c r="K14" s="57"/>
      <c r="L14" s="58"/>
    </row>
    <row r="15" spans="1:12" s="50" customFormat="1" ht="12" customHeight="1">
      <c r="A15" s="42"/>
      <c r="B15" s="43"/>
      <c r="C15" s="51">
        <v>38139</v>
      </c>
      <c r="D15" s="45">
        <v>0</v>
      </c>
      <c r="E15" s="52" t="s">
        <v>10</v>
      </c>
      <c r="F15" s="53">
        <v>18</v>
      </c>
      <c r="G15" s="65">
        <v>19</v>
      </c>
      <c r="H15" s="65">
        <v>19</v>
      </c>
      <c r="I15" s="55">
        <v>0.028386</v>
      </c>
      <c r="J15" s="56">
        <v>49148</v>
      </c>
      <c r="K15" s="57"/>
      <c r="L15" s="58"/>
    </row>
    <row r="16" spans="1:12" s="50" customFormat="1" ht="12" customHeight="1">
      <c r="A16" s="42"/>
      <c r="B16" s="43"/>
      <c r="C16" s="60" t="s">
        <v>11</v>
      </c>
      <c r="D16" s="61">
        <v>0</v>
      </c>
      <c r="E16" s="62" t="s">
        <v>10</v>
      </c>
      <c r="F16" s="63">
        <v>18</v>
      </c>
      <c r="G16" s="64">
        <v>19</v>
      </c>
      <c r="H16" s="64">
        <v>19</v>
      </c>
      <c r="I16" s="65"/>
      <c r="J16" s="56"/>
      <c r="K16" s="57"/>
      <c r="L16" s="58"/>
    </row>
    <row r="17" spans="1:12" s="50" customFormat="1" ht="12" customHeight="1">
      <c r="A17" s="42"/>
      <c r="B17" s="43"/>
      <c r="C17" s="68" t="s">
        <v>14</v>
      </c>
      <c r="D17" s="45">
        <v>0</v>
      </c>
      <c r="E17" s="52"/>
      <c r="F17" s="53"/>
      <c r="G17" s="54"/>
      <c r="H17" s="54"/>
      <c r="I17" s="54"/>
      <c r="J17" s="56"/>
      <c r="K17" s="57"/>
      <c r="L17" s="58"/>
    </row>
    <row r="18" spans="1:12" s="50" customFormat="1" ht="12" customHeight="1">
      <c r="A18" s="42"/>
      <c r="B18" s="43"/>
      <c r="C18" s="51">
        <v>38412</v>
      </c>
      <c r="D18" s="45">
        <v>0</v>
      </c>
      <c r="E18" s="52" t="s">
        <v>10</v>
      </c>
      <c r="F18" s="53">
        <v>159</v>
      </c>
      <c r="G18" s="54">
        <v>217</v>
      </c>
      <c r="H18" s="54">
        <v>220</v>
      </c>
      <c r="I18" s="55">
        <v>0.055</v>
      </c>
      <c r="J18" s="56">
        <v>43922</v>
      </c>
      <c r="K18" s="33"/>
      <c r="L18" s="34"/>
    </row>
    <row r="19" spans="1:12" s="50" customFormat="1" ht="12" customHeight="1">
      <c r="A19" s="42"/>
      <c r="B19" s="43"/>
      <c r="C19" s="51">
        <v>38777</v>
      </c>
      <c r="D19" s="45">
        <v>0</v>
      </c>
      <c r="E19" s="52" t="s">
        <v>10</v>
      </c>
      <c r="F19" s="53">
        <v>49</v>
      </c>
      <c r="G19" s="54">
        <v>90</v>
      </c>
      <c r="H19" s="54">
        <v>202</v>
      </c>
      <c r="I19" s="55">
        <v>0.059</v>
      </c>
      <c r="J19" s="56">
        <v>46113</v>
      </c>
      <c r="K19" s="57"/>
      <c r="L19" s="58"/>
    </row>
    <row r="20" spans="1:12" s="70" customFormat="1" ht="12" customHeight="1">
      <c r="A20" s="66"/>
      <c r="B20" s="67"/>
      <c r="C20" s="51">
        <v>39326</v>
      </c>
      <c r="D20" s="69">
        <v>0</v>
      </c>
      <c r="E20" s="52" t="s">
        <v>10</v>
      </c>
      <c r="F20" s="53">
        <v>253</v>
      </c>
      <c r="G20" s="54">
        <v>264</v>
      </c>
      <c r="H20" s="54">
        <v>269</v>
      </c>
      <c r="I20" s="55">
        <v>0.064</v>
      </c>
      <c r="J20" s="56">
        <v>43009</v>
      </c>
      <c r="K20" s="33"/>
      <c r="L20" s="34"/>
    </row>
    <row r="21" spans="1:12" s="50" customFormat="1" ht="12" customHeight="1">
      <c r="A21" s="42"/>
      <c r="B21" s="43"/>
      <c r="C21" s="60" t="s">
        <v>11</v>
      </c>
      <c r="D21" s="61">
        <v>0</v>
      </c>
      <c r="E21" s="62" t="s">
        <v>10</v>
      </c>
      <c r="F21" s="71">
        <f>+SUM(F18:F20)</f>
        <v>461</v>
      </c>
      <c r="G21" s="64">
        <f aca="true" t="shared" si="0" ref="G21:H21">+SUM(G18:G20)</f>
        <v>571</v>
      </c>
      <c r="H21" s="64">
        <f t="shared" si="0"/>
        <v>691</v>
      </c>
      <c r="I21" s="65"/>
      <c r="J21" s="56"/>
      <c r="K21" s="57"/>
      <c r="L21" s="58"/>
    </row>
    <row r="22" spans="1:12" s="50" customFormat="1" ht="12" customHeight="1">
      <c r="A22" s="42"/>
      <c r="B22" s="43"/>
      <c r="C22" s="68" t="s">
        <v>15</v>
      </c>
      <c r="D22" s="45">
        <v>0</v>
      </c>
      <c r="E22" s="52"/>
      <c r="F22" s="53"/>
      <c r="G22" s="54"/>
      <c r="H22" s="54"/>
      <c r="I22" s="54"/>
      <c r="J22" s="56"/>
      <c r="K22" s="57"/>
      <c r="L22" s="58"/>
    </row>
    <row r="23" spans="1:12" s="70" customFormat="1" ht="12" customHeight="1">
      <c r="A23" s="66"/>
      <c r="B23" s="67"/>
      <c r="C23" s="51">
        <v>40805</v>
      </c>
      <c r="D23" s="69">
        <v>0</v>
      </c>
      <c r="E23" s="52" t="s">
        <v>16</v>
      </c>
      <c r="F23" s="53">
        <v>40</v>
      </c>
      <c r="G23" s="54">
        <v>45</v>
      </c>
      <c r="H23" s="72">
        <v>42</v>
      </c>
      <c r="I23" s="55">
        <v>0.0638</v>
      </c>
      <c r="J23" s="56">
        <v>44458</v>
      </c>
      <c r="K23" s="33"/>
      <c r="L23" s="34"/>
    </row>
    <row r="24" spans="1:12" s="70" customFormat="1" ht="12" customHeight="1">
      <c r="A24" s="66"/>
      <c r="B24" s="67"/>
      <c r="C24" s="51">
        <v>40805</v>
      </c>
      <c r="D24" s="69">
        <v>0</v>
      </c>
      <c r="E24" s="52" t="s">
        <v>16</v>
      </c>
      <c r="F24" s="53">
        <v>59</v>
      </c>
      <c r="G24" s="54">
        <v>67</v>
      </c>
      <c r="H24" s="72">
        <v>62</v>
      </c>
      <c r="I24" s="55">
        <v>0.0663</v>
      </c>
      <c r="J24" s="56">
        <v>46284</v>
      </c>
      <c r="K24" s="33"/>
      <c r="L24" s="34"/>
    </row>
    <row r="25" spans="1:12" s="70" customFormat="1" ht="12" customHeight="1">
      <c r="A25" s="66"/>
      <c r="B25" s="67"/>
      <c r="C25" s="51">
        <v>40805</v>
      </c>
      <c r="D25" s="69">
        <v>0</v>
      </c>
      <c r="E25" s="52" t="s">
        <v>16</v>
      </c>
      <c r="F25" s="53">
        <v>38</v>
      </c>
      <c r="G25" s="54">
        <v>44</v>
      </c>
      <c r="H25" s="72">
        <v>41</v>
      </c>
      <c r="I25" s="55">
        <v>0.0584</v>
      </c>
      <c r="J25" s="56">
        <v>43362</v>
      </c>
      <c r="K25" s="33"/>
      <c r="L25" s="34"/>
    </row>
    <row r="26" spans="1:12" s="70" customFormat="1" ht="12" customHeight="1">
      <c r="A26" s="66"/>
      <c r="B26" s="67"/>
      <c r="C26" s="51">
        <v>41306</v>
      </c>
      <c r="D26" s="69"/>
      <c r="E26" s="52" t="s">
        <v>16</v>
      </c>
      <c r="F26" s="53">
        <v>75</v>
      </c>
      <c r="G26" s="73">
        <v>0</v>
      </c>
      <c r="H26" s="74">
        <v>0</v>
      </c>
      <c r="I26" s="55"/>
      <c r="J26" s="56">
        <v>44976</v>
      </c>
      <c r="K26" s="33"/>
      <c r="L26" s="34"/>
    </row>
    <row r="27" spans="1:12" s="70" customFormat="1" ht="12" customHeight="1">
      <c r="A27" s="66"/>
      <c r="B27" s="67"/>
      <c r="C27" s="51">
        <v>41306</v>
      </c>
      <c r="D27" s="69"/>
      <c r="E27" s="52" t="s">
        <v>16</v>
      </c>
      <c r="F27" s="53">
        <v>62</v>
      </c>
      <c r="G27" s="75">
        <v>0</v>
      </c>
      <c r="H27" s="74">
        <v>0</v>
      </c>
      <c r="I27" s="55"/>
      <c r="J27" s="56">
        <v>44976</v>
      </c>
      <c r="K27" s="33"/>
      <c r="L27" s="34"/>
    </row>
    <row r="28" spans="1:12" s="50" customFormat="1" ht="12" customHeight="1">
      <c r="A28" s="42"/>
      <c r="B28" s="43"/>
      <c r="C28" s="60" t="s">
        <v>11</v>
      </c>
      <c r="D28" s="61">
        <v>0</v>
      </c>
      <c r="E28" s="62" t="s">
        <v>16</v>
      </c>
      <c r="F28" s="71">
        <f>+SUM(F23:F27)</f>
        <v>274</v>
      </c>
      <c r="G28" s="64">
        <f aca="true" t="shared" si="1" ref="G28:H28">+SUM(G23:G27)</f>
        <v>156</v>
      </c>
      <c r="H28" s="64">
        <f t="shared" si="1"/>
        <v>145</v>
      </c>
      <c r="I28" s="65"/>
      <c r="J28" s="56"/>
      <c r="K28" s="57"/>
      <c r="L28" s="58"/>
    </row>
    <row r="29" spans="1:12" s="50" customFormat="1" ht="12" customHeight="1">
      <c r="A29" s="42"/>
      <c r="B29" s="43"/>
      <c r="C29" s="68" t="s">
        <v>17</v>
      </c>
      <c r="D29" s="76">
        <v>0</v>
      </c>
      <c r="E29" s="52"/>
      <c r="F29" s="53"/>
      <c r="G29" s="64"/>
      <c r="H29" s="64"/>
      <c r="I29" s="55"/>
      <c r="J29" s="56"/>
      <c r="K29" s="33"/>
      <c r="L29" s="34"/>
    </row>
    <row r="30" spans="1:12" s="70" customFormat="1" ht="12" customHeight="1">
      <c r="A30" s="66"/>
      <c r="B30" s="67"/>
      <c r="C30" s="51">
        <v>39052</v>
      </c>
      <c r="D30" s="69">
        <v>0</v>
      </c>
      <c r="E30" s="77" t="s">
        <v>10</v>
      </c>
      <c r="F30" s="53">
        <v>22</v>
      </c>
      <c r="G30" s="54">
        <v>23</v>
      </c>
      <c r="H30" s="54">
        <v>23</v>
      </c>
      <c r="I30" s="55">
        <v>0.029</v>
      </c>
      <c r="J30" s="56">
        <v>42781</v>
      </c>
      <c r="K30" s="57"/>
      <c r="L30" s="58"/>
    </row>
    <row r="31" spans="1:12" s="70" customFormat="1" ht="12" customHeight="1">
      <c r="A31" s="66"/>
      <c r="B31" s="67"/>
      <c r="C31" s="51">
        <v>39203</v>
      </c>
      <c r="D31" s="69">
        <v>0</v>
      </c>
      <c r="E31" s="52">
        <v>0</v>
      </c>
      <c r="F31" s="53">
        <v>14</v>
      </c>
      <c r="G31" s="54">
        <v>15</v>
      </c>
      <c r="H31" s="54">
        <v>15</v>
      </c>
      <c r="I31" s="55">
        <v>0.06</v>
      </c>
      <c r="J31" s="56">
        <v>46521</v>
      </c>
      <c r="K31" s="57"/>
      <c r="L31" s="58"/>
    </row>
    <row r="32" spans="1:12" s="70" customFormat="1" ht="12" customHeight="1">
      <c r="A32" s="66"/>
      <c r="B32" s="67"/>
      <c r="C32" s="51">
        <v>39326</v>
      </c>
      <c r="D32" s="69">
        <v>0</v>
      </c>
      <c r="E32" s="52" t="s">
        <v>10</v>
      </c>
      <c r="F32" s="53">
        <v>14</v>
      </c>
      <c r="G32" s="54">
        <v>15</v>
      </c>
      <c r="H32" s="54">
        <v>15</v>
      </c>
      <c r="I32" s="55">
        <v>0.0253</v>
      </c>
      <c r="J32" s="56">
        <v>43002</v>
      </c>
      <c r="K32" s="57"/>
      <c r="L32" s="58"/>
    </row>
    <row r="33" spans="1:12" s="50" customFormat="1" ht="12" customHeight="1">
      <c r="A33" s="42"/>
      <c r="B33" s="43"/>
      <c r="C33" s="51">
        <v>39479</v>
      </c>
      <c r="D33" s="45">
        <v>0</v>
      </c>
      <c r="E33" s="52" t="s">
        <v>10</v>
      </c>
      <c r="F33" s="53">
        <v>14</v>
      </c>
      <c r="G33" s="54">
        <v>15</v>
      </c>
      <c r="H33" s="54">
        <v>15</v>
      </c>
      <c r="I33" s="55">
        <v>0.0647</v>
      </c>
      <c r="J33" s="56">
        <v>46811</v>
      </c>
      <c r="K33" s="57"/>
      <c r="L33" s="58"/>
    </row>
    <row r="34" spans="1:12" s="50" customFormat="1" ht="12" customHeight="1">
      <c r="A34" s="42"/>
      <c r="B34" s="43"/>
      <c r="C34" s="51">
        <v>39600</v>
      </c>
      <c r="D34" s="45">
        <v>0</v>
      </c>
      <c r="E34" s="52" t="s">
        <v>10</v>
      </c>
      <c r="F34" s="53">
        <v>22</v>
      </c>
      <c r="G34" s="54">
        <v>23</v>
      </c>
      <c r="H34" s="54">
        <v>23</v>
      </c>
      <c r="I34" s="55">
        <v>0.0299</v>
      </c>
      <c r="J34" s="56">
        <v>43266</v>
      </c>
      <c r="K34" s="57"/>
      <c r="L34" s="58"/>
    </row>
    <row r="35" spans="1:12" s="50" customFormat="1" ht="12" customHeight="1">
      <c r="A35" s="42"/>
      <c r="B35" s="43"/>
      <c r="C35" s="51">
        <v>39753</v>
      </c>
      <c r="D35" s="45">
        <v>0</v>
      </c>
      <c r="E35" s="52" t="s">
        <v>10</v>
      </c>
      <c r="F35" s="53">
        <v>14</v>
      </c>
      <c r="G35" s="54">
        <v>15</v>
      </c>
      <c r="H35" s="54">
        <v>15</v>
      </c>
      <c r="I35" s="55">
        <v>0.039</v>
      </c>
      <c r="J35" s="56">
        <v>43511</v>
      </c>
      <c r="K35" s="57"/>
      <c r="L35" s="58"/>
    </row>
    <row r="36" spans="1:12" s="50" customFormat="1" ht="12" customHeight="1">
      <c r="A36" s="42"/>
      <c r="B36" s="43"/>
      <c r="C36" s="51">
        <v>40452</v>
      </c>
      <c r="D36" s="45">
        <v>0</v>
      </c>
      <c r="E36" s="52" t="s">
        <v>10</v>
      </c>
      <c r="F36" s="53">
        <v>145</v>
      </c>
      <c r="G36" s="54">
        <v>152</v>
      </c>
      <c r="H36" s="54">
        <v>156</v>
      </c>
      <c r="I36" s="55">
        <v>0.0738</v>
      </c>
      <c r="J36" s="56">
        <v>51416</v>
      </c>
      <c r="K36" s="57"/>
      <c r="L36" s="58"/>
    </row>
    <row r="37" spans="1:12" s="50" customFormat="1" ht="12" customHeight="1">
      <c r="A37" s="42"/>
      <c r="B37" s="43"/>
      <c r="C37" s="51">
        <v>41548</v>
      </c>
      <c r="D37" s="61">
        <v>0</v>
      </c>
      <c r="E37" s="52" t="s">
        <v>10</v>
      </c>
      <c r="F37" s="53">
        <v>33</v>
      </c>
      <c r="G37" s="54" t="s">
        <v>18</v>
      </c>
      <c r="H37" s="54" t="s">
        <v>18</v>
      </c>
      <c r="I37" s="55">
        <v>0.0653</v>
      </c>
      <c r="J37" s="56">
        <v>47034</v>
      </c>
      <c r="K37" s="57"/>
      <c r="L37" s="58"/>
    </row>
    <row r="38" spans="1:12" s="70" customFormat="1" ht="12" customHeight="1">
      <c r="A38" s="66"/>
      <c r="B38" s="67"/>
      <c r="C38" s="60" t="s">
        <v>11</v>
      </c>
      <c r="D38" s="69">
        <v>0</v>
      </c>
      <c r="E38" s="62" t="s">
        <v>10</v>
      </c>
      <c r="F38" s="71">
        <f>+SUM(F30:F37)</f>
        <v>278</v>
      </c>
      <c r="G38" s="64">
        <f aca="true" t="shared" si="2" ref="G38:H38">+SUM(G30:G37)</f>
        <v>258</v>
      </c>
      <c r="H38" s="64">
        <f t="shared" si="2"/>
        <v>262</v>
      </c>
      <c r="I38" s="62"/>
      <c r="J38" s="56"/>
      <c r="K38" s="57"/>
      <c r="L38" s="58"/>
    </row>
    <row r="39" spans="1:12" s="70" customFormat="1" ht="12" customHeight="1">
      <c r="A39" s="66"/>
      <c r="B39" s="67"/>
      <c r="C39" s="51">
        <v>39203</v>
      </c>
      <c r="D39" s="69">
        <v>0</v>
      </c>
      <c r="E39" s="52" t="s">
        <v>19</v>
      </c>
      <c r="F39" s="53">
        <v>10</v>
      </c>
      <c r="G39" s="54">
        <v>12</v>
      </c>
      <c r="H39" s="54">
        <v>11</v>
      </c>
      <c r="I39" s="55">
        <v>0.0585</v>
      </c>
      <c r="J39" s="56">
        <v>44688</v>
      </c>
      <c r="K39" s="57"/>
      <c r="L39" s="58"/>
    </row>
    <row r="40" spans="1:12" s="70" customFormat="1" ht="12" customHeight="1">
      <c r="A40" s="66"/>
      <c r="B40" s="67"/>
      <c r="C40" s="51">
        <v>39234</v>
      </c>
      <c r="D40" s="69">
        <v>0</v>
      </c>
      <c r="E40" s="52" t="s">
        <v>19</v>
      </c>
      <c r="F40" s="53">
        <v>18</v>
      </c>
      <c r="G40" s="54">
        <v>19</v>
      </c>
      <c r="H40" s="54">
        <v>19</v>
      </c>
      <c r="I40" s="55">
        <v>0.0347</v>
      </c>
      <c r="J40" s="56">
        <v>48383</v>
      </c>
      <c r="K40" s="57"/>
      <c r="L40" s="58"/>
    </row>
    <row r="41" spans="1:12" s="50" customFormat="1" ht="12" customHeight="1">
      <c r="A41" s="42"/>
      <c r="B41" s="43"/>
      <c r="C41" s="51">
        <v>39387</v>
      </c>
      <c r="D41" s="45">
        <v>0</v>
      </c>
      <c r="E41" s="52" t="s">
        <v>19</v>
      </c>
      <c r="F41" s="53">
        <v>16</v>
      </c>
      <c r="G41" s="54">
        <v>17</v>
      </c>
      <c r="H41" s="54">
        <v>16</v>
      </c>
      <c r="I41" s="55">
        <v>0.0356</v>
      </c>
      <c r="J41" s="56">
        <v>48537</v>
      </c>
      <c r="K41" s="57"/>
      <c r="L41" s="58"/>
    </row>
    <row r="42" spans="1:12" s="50" customFormat="1" ht="12" customHeight="1">
      <c r="A42" s="42"/>
      <c r="B42" s="43"/>
      <c r="C42" s="51">
        <v>39630</v>
      </c>
      <c r="D42" s="45">
        <v>0</v>
      </c>
      <c r="E42" s="52" t="s">
        <v>19</v>
      </c>
      <c r="F42" s="53">
        <v>14</v>
      </c>
      <c r="G42" s="54">
        <v>15</v>
      </c>
      <c r="H42" s="54">
        <v>14</v>
      </c>
      <c r="I42" s="55">
        <v>0.0306</v>
      </c>
      <c r="J42" s="56">
        <v>45115</v>
      </c>
      <c r="K42" s="57"/>
      <c r="L42" s="58"/>
    </row>
    <row r="43" spans="1:12" s="50" customFormat="1" ht="12" customHeight="1">
      <c r="A43" s="42"/>
      <c r="B43" s="43"/>
      <c r="C43" s="51">
        <v>39692</v>
      </c>
      <c r="D43" s="45">
        <v>0</v>
      </c>
      <c r="E43" s="52" t="s">
        <v>19</v>
      </c>
      <c r="F43" s="53">
        <v>15</v>
      </c>
      <c r="G43" s="54">
        <v>17</v>
      </c>
      <c r="H43" s="54">
        <v>16</v>
      </c>
      <c r="I43" s="55">
        <v>0.0309</v>
      </c>
      <c r="J43" s="56">
        <v>45178</v>
      </c>
      <c r="K43" s="57"/>
      <c r="L43" s="58"/>
    </row>
    <row r="44" spans="1:12" s="81" customFormat="1" ht="12" customHeight="1">
      <c r="A44" s="78"/>
      <c r="B44" s="43"/>
      <c r="C44" s="51">
        <v>39783</v>
      </c>
      <c r="D44" s="61">
        <v>0</v>
      </c>
      <c r="E44" s="52" t="s">
        <v>19</v>
      </c>
      <c r="F44" s="53">
        <v>9</v>
      </c>
      <c r="G44" s="54">
        <v>10</v>
      </c>
      <c r="H44" s="54">
        <v>10</v>
      </c>
      <c r="I44" s="55">
        <v>0.0419</v>
      </c>
      <c r="J44" s="56">
        <v>48928</v>
      </c>
      <c r="K44" s="79"/>
      <c r="L44" s="80"/>
    </row>
    <row r="45" spans="1:12" s="88" customFormat="1" ht="12" customHeight="1">
      <c r="A45" s="82"/>
      <c r="B45" s="83"/>
      <c r="C45" s="60" t="s">
        <v>11</v>
      </c>
      <c r="D45" s="84">
        <v>0</v>
      </c>
      <c r="E45" s="62" t="s">
        <v>19</v>
      </c>
      <c r="F45" s="71">
        <f aca="true" t="shared" si="3" ref="F45:G45">+SUM(F39:F44)</f>
        <v>82</v>
      </c>
      <c r="G45" s="64">
        <f t="shared" si="3"/>
        <v>90</v>
      </c>
      <c r="H45" s="64">
        <f>+SUM(H39:H44)</f>
        <v>86</v>
      </c>
      <c r="I45" s="85"/>
      <c r="J45" s="56"/>
      <c r="K45" s="86"/>
      <c r="L45" s="87"/>
    </row>
    <row r="46" spans="1:12" s="88" customFormat="1" ht="12" customHeight="1">
      <c r="A46" s="82"/>
      <c r="B46" s="83"/>
      <c r="C46" s="68" t="s">
        <v>20</v>
      </c>
      <c r="D46" s="84">
        <v>0</v>
      </c>
      <c r="E46" s="68"/>
      <c r="F46" s="63"/>
      <c r="G46" s="64"/>
      <c r="H46" s="64"/>
      <c r="I46" s="85"/>
      <c r="J46" s="89"/>
      <c r="K46" s="86"/>
      <c r="L46" s="87"/>
    </row>
    <row r="47" spans="1:12" s="88" customFormat="1" ht="12" customHeight="1">
      <c r="A47" s="82"/>
      <c r="B47" s="83"/>
      <c r="C47" s="60" t="s">
        <v>11</v>
      </c>
      <c r="D47" s="84">
        <v>0</v>
      </c>
      <c r="E47" s="62"/>
      <c r="F47" s="71" t="s">
        <v>18</v>
      </c>
      <c r="G47" s="64">
        <v>157</v>
      </c>
      <c r="H47" s="64">
        <v>268</v>
      </c>
      <c r="I47" s="85"/>
      <c r="J47" s="89"/>
      <c r="K47" s="86"/>
      <c r="L47" s="87"/>
    </row>
    <row r="48" spans="1:12" s="50" customFormat="1" ht="12" customHeight="1">
      <c r="A48" s="42"/>
      <c r="B48" s="43"/>
      <c r="C48" s="60" t="s">
        <v>21</v>
      </c>
      <c r="D48" s="61"/>
      <c r="E48" s="62"/>
      <c r="F48" s="71">
        <v>6519</v>
      </c>
      <c r="G48" s="64">
        <v>5987</v>
      </c>
      <c r="H48" s="64">
        <v>5585</v>
      </c>
      <c r="I48" s="85"/>
      <c r="J48" s="89"/>
      <c r="K48" s="57"/>
      <c r="L48" s="58"/>
    </row>
    <row r="49" spans="1:12" s="50" customFormat="1" ht="12" customHeight="1" thickBot="1">
      <c r="A49" s="42"/>
      <c r="B49" s="90"/>
      <c r="C49" s="19"/>
      <c r="D49" s="19"/>
      <c r="E49" s="91"/>
      <c r="F49" s="92"/>
      <c r="G49" s="92"/>
      <c r="H49" s="92"/>
      <c r="I49" s="92"/>
      <c r="J49" s="92"/>
      <c r="K49" s="93"/>
      <c r="L49" s="58"/>
    </row>
    <row r="50" spans="1:12" s="50" customFormat="1" ht="12" customHeight="1">
      <c r="A50" s="42"/>
      <c r="B50" s="94"/>
      <c r="C50" s="13"/>
      <c r="D50" s="13"/>
      <c r="E50" s="95"/>
      <c r="F50" s="96"/>
      <c r="G50" s="96"/>
      <c r="H50" s="96"/>
      <c r="I50" s="96"/>
      <c r="J50" s="96"/>
      <c r="K50" s="28"/>
      <c r="L50" s="58"/>
    </row>
    <row r="51" spans="1:12" s="50" customFormat="1" ht="12" customHeight="1">
      <c r="A51" s="1"/>
      <c r="B51" s="5"/>
      <c r="C51" s="5"/>
      <c r="D51" s="5"/>
      <c r="E51" s="1"/>
      <c r="F51" s="5"/>
      <c r="G51" s="5"/>
      <c r="H51" s="5"/>
      <c r="I51" s="5"/>
      <c r="J51" s="5"/>
      <c r="K51" s="5"/>
      <c r="L51" s="97"/>
    </row>
    <row r="52" spans="1:12" s="50" customFormat="1" ht="12" customHeight="1">
      <c r="A52" s="98"/>
      <c r="B52" s="21"/>
      <c r="C52" s="21"/>
      <c r="D52" s="21"/>
      <c r="E52" s="99"/>
      <c r="F52" s="21"/>
      <c r="G52" s="21"/>
      <c r="H52" s="21"/>
      <c r="I52" s="21"/>
      <c r="J52" s="21"/>
      <c r="K52" s="21"/>
      <c r="L52" s="100"/>
    </row>
    <row r="53" spans="1:12" s="101" customFormat="1" ht="12" customHeight="1">
      <c r="A53" s="98"/>
      <c r="B53" s="21"/>
      <c r="C53" s="21"/>
      <c r="D53" s="21"/>
      <c r="E53" s="99"/>
      <c r="F53" s="21"/>
      <c r="G53" s="21"/>
      <c r="H53" s="21"/>
      <c r="I53" s="21"/>
      <c r="J53" s="21"/>
      <c r="K53" s="21"/>
      <c r="L53" s="100"/>
    </row>
    <row r="54" spans="1:12" s="101" customFormat="1" ht="12" customHeight="1">
      <c r="A54" s="98"/>
      <c r="B54" s="21"/>
      <c r="C54" s="21"/>
      <c r="D54" s="21"/>
      <c r="E54" s="99"/>
      <c r="F54" s="21"/>
      <c r="G54" s="21"/>
      <c r="H54" s="21"/>
      <c r="I54" s="21"/>
      <c r="J54" s="21"/>
      <c r="K54" s="21"/>
      <c r="L54" s="102"/>
    </row>
    <row r="55" spans="1:12" s="101" customFormat="1" ht="12" customHeight="1">
      <c r="A55" s="98"/>
      <c r="B55" s="21"/>
      <c r="C55" s="21"/>
      <c r="D55" s="21"/>
      <c r="E55" s="99"/>
      <c r="F55" s="21"/>
      <c r="G55" s="21"/>
      <c r="H55" s="21"/>
      <c r="I55" s="21"/>
      <c r="J55" s="21"/>
      <c r="K55" s="21"/>
      <c r="L55" s="103"/>
    </row>
    <row r="56" ht="12.75">
      <c r="L56" s="104"/>
    </row>
  </sheetData>
  <mergeCells count="1">
    <mergeCell ref="F6:H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2014-03-03T09:27:31Z</dcterms:created>
  <dcterms:modified xsi:type="dcterms:W3CDTF">2014-03-03T09:27:32Z</dcterms:modified>
  <cp:category/>
  <cp:version/>
  <cp:contentType/>
  <cp:contentStatus/>
</cp:coreProperties>
</file>