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XI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 localSheetId="0">#REF!</definedName>
    <definedName name="A">#REF!</definedName>
    <definedName name="a.1" localSheetId="0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_xlnm.Print_Area" localSheetId="0">'XI.8'!$D$1:$F$43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<sst xmlns="http://schemas.openxmlformats.org/spreadsheetml/2006/main" count="38" uniqueCount="21">
  <si>
    <t>Millions of euros</t>
  </si>
  <si>
    <t>Issued Mortgage Bonds</t>
  </si>
  <si>
    <t>Nominal value</t>
  </si>
  <si>
    <t>Average residual maturity</t>
  </si>
  <si>
    <t>Mortgage bonds</t>
  </si>
  <si>
    <t>Mortgage-covered bonds</t>
  </si>
  <si>
    <t>Of which:Non recognized as liabilities on balance</t>
  </si>
  <si>
    <t>Debt securities issued through public offer</t>
  </si>
  <si>
    <t>Residual maturity up to 1 year</t>
  </si>
  <si>
    <t>Residual maturity over 1 year and less than 2 years</t>
  </si>
  <si>
    <t>Residual maturity over 2 years and less than 3 years</t>
  </si>
  <si>
    <t>Residual maturity over 3 years and less than 5 years</t>
  </si>
  <si>
    <t>Residual maturity over 5 years and less than 10 years</t>
  </si>
  <si>
    <t>Residual maturity over 10 years</t>
  </si>
  <si>
    <t>Debt securities issued without public offer</t>
  </si>
  <si>
    <t>-</t>
  </si>
  <si>
    <t>Deposits</t>
  </si>
  <si>
    <t>Mortgage participations</t>
  </si>
  <si>
    <t xml:space="preserve">Issued through public offer </t>
  </si>
  <si>
    <t>Issued without public offer</t>
  </si>
  <si>
    <t>Mortgage transfer certificates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</si>
</sst>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&quot;-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i/>
      <sz val="9"/>
      <color indexed="1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55"/>
      </right>
      <top/>
      <bottom/>
    </border>
    <border>
      <left/>
      <right/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/>
      <bottom style="dotted">
        <color indexed="22"/>
      </bottom>
    </border>
    <border>
      <left style="thin">
        <color rgb="FFB5E5F9"/>
      </left>
      <right/>
      <top/>
      <bottom style="dotted">
        <color indexed="22"/>
      </bottom>
    </border>
    <border>
      <left/>
      <right style="thin">
        <color rgb="FFB5E5F9"/>
      </right>
      <top/>
      <bottom/>
    </border>
    <border>
      <left/>
      <right/>
      <top style="dotted">
        <color indexed="22"/>
      </top>
      <bottom style="dotted">
        <color indexed="22"/>
      </bottom>
    </border>
    <border>
      <left style="thin">
        <color rgb="FFB5E5F9"/>
      </left>
      <right/>
      <top style="dotted">
        <color indexed="22"/>
      </top>
      <bottom style="dotted">
        <color indexed="22"/>
      </bottom>
    </border>
    <border>
      <left/>
      <right style="thin">
        <color rgb="FFB5E5F9"/>
      </right>
      <top/>
      <bottom style="dotted">
        <color indexed="22"/>
      </bottom>
    </border>
    <border>
      <left/>
      <right style="thin">
        <color rgb="FFB5E5F9"/>
      </right>
      <top style="dotted">
        <color indexed="22"/>
      </top>
      <bottom style="dotted">
        <color indexed="22"/>
      </bottom>
    </border>
    <border>
      <left/>
      <right/>
      <top style="dotted">
        <color indexed="22"/>
      </top>
      <bottom/>
    </border>
    <border>
      <left style="medium">
        <color indexed="55"/>
      </left>
      <right/>
      <top/>
      <bottom style="medium">
        <color indexed="55"/>
      </bottom>
    </border>
    <border>
      <left/>
      <right/>
      <top style="dotted">
        <color indexed="22"/>
      </top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/>
      <right/>
      <top style="hair">
        <color indexed="22"/>
      </top>
      <bottom style="hair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82">
    <xf numFmtId="0" fontId="0" fillId="0" borderId="0" xfId="0"/>
    <xf numFmtId="0" fontId="1" fillId="2" borderId="1" xfId="20" applyFill="1" applyBorder="1">
      <alignment/>
      <protection/>
    </xf>
    <xf numFmtId="0" fontId="1" fillId="2" borderId="2" xfId="20" applyFill="1" applyBorder="1">
      <alignment/>
      <protection/>
    </xf>
    <xf numFmtId="0" fontId="1" fillId="2" borderId="0" xfId="20" applyFill="1">
      <alignment/>
      <protection/>
    </xf>
    <xf numFmtId="0" fontId="3" fillId="0" borderId="0" xfId="21" applyFont="1">
      <alignment/>
      <protection/>
    </xf>
    <xf numFmtId="0" fontId="1" fillId="0" borderId="3" xfId="20" applyBorder="1">
      <alignment/>
      <protection/>
    </xf>
    <xf numFmtId="0" fontId="1" fillId="0" borderId="4" xfId="20" applyBorder="1">
      <alignment/>
      <protection/>
    </xf>
    <xf numFmtId="0" fontId="1" fillId="0" borderId="5" xfId="20" applyBorder="1">
      <alignment/>
      <protection/>
    </xf>
    <xf numFmtId="0" fontId="1" fillId="2" borderId="6" xfId="20" applyFill="1" applyBorder="1">
      <alignment/>
      <protection/>
    </xf>
    <xf numFmtId="0" fontId="1" fillId="0" borderId="6" xfId="20" applyBorder="1">
      <alignment/>
      <protection/>
    </xf>
    <xf numFmtId="0" fontId="4" fillId="0" borderId="0" xfId="21" applyFont="1" applyAlignment="1">
      <alignment horizontal="right"/>
      <protection/>
    </xf>
    <xf numFmtId="0" fontId="1" fillId="0" borderId="0" xfId="20">
      <alignment/>
      <protection/>
    </xf>
    <xf numFmtId="0" fontId="5" fillId="0" borderId="0" xfId="20" applyFont="1" applyBorder="1" applyAlignment="1" quotePrefix="1">
      <alignment horizontal="right"/>
      <protection/>
    </xf>
    <xf numFmtId="0" fontId="6" fillId="0" borderId="0" xfId="20" applyFont="1" applyBorder="1" applyAlignment="1">
      <alignment horizontal="left" indent="3"/>
      <protection/>
    </xf>
    <xf numFmtId="0" fontId="1" fillId="0" borderId="1" xfId="20" applyBorder="1">
      <alignment/>
      <protection/>
    </xf>
    <xf numFmtId="0" fontId="7" fillId="3" borderId="7" xfId="20" applyNumberFormat="1" applyFont="1" applyFill="1" applyBorder="1" applyAlignment="1" quotePrefix="1">
      <alignment wrapText="1"/>
      <protection/>
    </xf>
    <xf numFmtId="17" fontId="7" fillId="3" borderId="7" xfId="20" applyNumberFormat="1" applyFont="1" applyFill="1" applyBorder="1" applyAlignment="1" quotePrefix="1">
      <alignment wrapText="1"/>
      <protection/>
    </xf>
    <xf numFmtId="0" fontId="8" fillId="4" borderId="0" xfId="20" applyNumberFormat="1" applyFont="1" applyFill="1" applyBorder="1" applyAlignment="1" quotePrefix="1">
      <alignment wrapText="1"/>
      <protection/>
    </xf>
    <xf numFmtId="17" fontId="8" fillId="4" borderId="0" xfId="20" applyNumberFormat="1" applyFont="1" applyFill="1" applyBorder="1" applyAlignment="1" quotePrefix="1">
      <alignment wrapText="1"/>
      <protection/>
    </xf>
    <xf numFmtId="0" fontId="9" fillId="3" borderId="0" xfId="20" applyFont="1" applyFill="1" applyBorder="1" applyAlignment="1" applyProtection="1">
      <alignment horizontal="left" vertical="center" wrapText="1"/>
      <protection locked="0"/>
    </xf>
    <xf numFmtId="0" fontId="9" fillId="3" borderId="8" xfId="21" applyFont="1" applyFill="1" applyBorder="1" applyAlignment="1">
      <alignment horizontal="center" vertical="center" wrapText="1"/>
      <protection/>
    </xf>
    <xf numFmtId="0" fontId="9" fillId="3" borderId="0" xfId="21" applyFont="1" applyFill="1" applyBorder="1" applyAlignment="1">
      <alignment horizontal="center" vertical="center" wrapText="1"/>
      <protection/>
    </xf>
    <xf numFmtId="0" fontId="10" fillId="4" borderId="9" xfId="21" applyFont="1" applyFill="1" applyBorder="1" applyAlignment="1">
      <alignment horizontal="center" vertical="center" wrapText="1"/>
      <protection/>
    </xf>
    <xf numFmtId="0" fontId="10" fillId="4" borderId="10" xfId="21" applyFont="1" applyFill="1" applyBorder="1" applyAlignment="1">
      <alignment horizontal="center" vertical="center" wrapText="1"/>
      <protection/>
    </xf>
    <xf numFmtId="0" fontId="10" fillId="5" borderId="11" xfId="20" applyFont="1" applyFill="1" applyBorder="1" applyAlignment="1" applyProtection="1" quotePrefix="1">
      <alignment horizontal="left" wrapText="1"/>
      <protection locked="0"/>
    </xf>
    <xf numFmtId="0" fontId="1" fillId="0" borderId="0" xfId="20" applyFont="1" applyBorder="1">
      <alignment/>
      <protection/>
    </xf>
    <xf numFmtId="164" fontId="11" fillId="5" borderId="12" xfId="20" applyNumberFormat="1" applyFont="1" applyFill="1" applyBorder="1" applyAlignment="1" applyProtection="1">
      <alignment horizontal="right"/>
      <protection locked="0"/>
    </xf>
    <xf numFmtId="0" fontId="11" fillId="6" borderId="13" xfId="21" applyFont="1" applyFill="1" applyBorder="1" applyAlignment="1">
      <alignment horizontal="center" vertical="center" wrapText="1"/>
      <protection/>
    </xf>
    <xf numFmtId="164" fontId="11" fillId="0" borderId="11" xfId="20" applyNumberFormat="1" applyFont="1" applyFill="1" applyBorder="1" applyAlignment="1" applyProtection="1">
      <alignment horizontal="right"/>
      <protection locked="0"/>
    </xf>
    <xf numFmtId="0" fontId="11" fillId="6" borderId="0" xfId="21" applyFont="1" applyFill="1" applyBorder="1" applyAlignment="1">
      <alignment horizontal="center" vertical="center" wrapText="1"/>
      <protection/>
    </xf>
    <xf numFmtId="0" fontId="10" fillId="5" borderId="14" xfId="20" applyFont="1" applyFill="1" applyBorder="1" applyAlignment="1" applyProtection="1" quotePrefix="1">
      <alignment horizontal="left" wrapText="1"/>
      <protection locked="0"/>
    </xf>
    <xf numFmtId="164" fontId="11" fillId="5" borderId="15" xfId="20" applyNumberFormat="1" applyFont="1" applyFill="1" applyBorder="1" applyAlignment="1" applyProtection="1">
      <alignment horizontal="right"/>
      <protection locked="0"/>
    </xf>
    <xf numFmtId="0" fontId="11" fillId="6" borderId="13" xfId="21" applyFont="1" applyFill="1" applyBorder="1" applyAlignment="1">
      <alignment horizontal="justify" vertical="center" wrapText="1"/>
      <protection/>
    </xf>
    <xf numFmtId="164" fontId="11" fillId="0" borderId="14" xfId="20" applyNumberFormat="1" applyFont="1" applyFill="1" applyBorder="1" applyAlignment="1" applyProtection="1">
      <alignment horizontal="right"/>
      <protection locked="0"/>
    </xf>
    <xf numFmtId="0" fontId="11" fillId="6" borderId="0" xfId="21" applyFont="1" applyFill="1" applyBorder="1" applyAlignment="1">
      <alignment horizontal="justify" vertical="center" wrapText="1"/>
      <protection/>
    </xf>
    <xf numFmtId="0" fontId="12" fillId="0" borderId="14" xfId="21" applyFont="1" applyFill="1" applyBorder="1" applyAlignment="1" quotePrefix="1">
      <alignment horizontal="left" wrapText="1"/>
      <protection/>
    </xf>
    <xf numFmtId="164" fontId="13" fillId="5" borderId="15" xfId="20" applyNumberFormat="1" applyFont="1" applyFill="1" applyBorder="1" applyAlignment="1" applyProtection="1">
      <alignment horizontal="right"/>
      <protection locked="0"/>
    </xf>
    <xf numFmtId="0" fontId="11" fillId="5" borderId="14" xfId="20" applyFont="1" applyFill="1" applyBorder="1" applyAlignment="1" applyProtection="1" quotePrefix="1">
      <alignment horizontal="left" wrapText="1" indent="1"/>
      <protection locked="0"/>
    </xf>
    <xf numFmtId="0" fontId="3" fillId="0" borderId="0" xfId="21" applyFont="1" applyBorder="1">
      <alignment/>
      <protection/>
    </xf>
    <xf numFmtId="0" fontId="13" fillId="2" borderId="1" xfId="20" applyFont="1" applyFill="1" applyBorder="1">
      <alignment/>
      <protection/>
    </xf>
    <xf numFmtId="0" fontId="13" fillId="0" borderId="6" xfId="20" applyFont="1" applyBorder="1">
      <alignment/>
      <protection/>
    </xf>
    <xf numFmtId="0" fontId="13" fillId="5" borderId="14" xfId="20" applyFont="1" applyFill="1" applyBorder="1" applyAlignment="1" applyProtection="1" quotePrefix="1">
      <alignment horizontal="left" wrapText="1" indent="2"/>
      <protection locked="0"/>
    </xf>
    <xf numFmtId="0" fontId="13" fillId="0" borderId="0" xfId="20" applyFont="1" applyBorder="1">
      <alignment/>
      <protection/>
    </xf>
    <xf numFmtId="0" fontId="13" fillId="6" borderId="13" xfId="21" applyFont="1" applyFill="1" applyBorder="1" applyAlignment="1">
      <alignment horizontal="justify" vertical="center" wrapText="1"/>
      <protection/>
    </xf>
    <xf numFmtId="164" fontId="13" fillId="0" borderId="14" xfId="20" applyNumberFormat="1" applyFont="1" applyFill="1" applyBorder="1" applyAlignment="1" applyProtection="1">
      <alignment horizontal="right"/>
      <protection locked="0"/>
    </xf>
    <xf numFmtId="0" fontId="13" fillId="6" borderId="0" xfId="21" applyFont="1" applyFill="1" applyBorder="1" applyAlignment="1">
      <alignment horizontal="justify" vertical="center" wrapText="1"/>
      <protection/>
    </xf>
    <xf numFmtId="0" fontId="13" fillId="0" borderId="1" xfId="20" applyFont="1" applyBorder="1">
      <alignment/>
      <protection/>
    </xf>
    <xf numFmtId="0" fontId="13" fillId="2" borderId="6" xfId="20" applyFont="1" applyFill="1" applyBorder="1">
      <alignment/>
      <protection/>
    </xf>
    <xf numFmtId="0" fontId="14" fillId="0" borderId="0" xfId="21" applyFont="1">
      <alignment/>
      <protection/>
    </xf>
    <xf numFmtId="0" fontId="14" fillId="0" borderId="0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11" fillId="2" borderId="1" xfId="20" applyFont="1" applyFill="1" applyBorder="1">
      <alignment/>
      <protection/>
    </xf>
    <xf numFmtId="0" fontId="11" fillId="0" borderId="6" xfId="20" applyFont="1" applyBorder="1">
      <alignment/>
      <protection/>
    </xf>
    <xf numFmtId="0" fontId="10" fillId="0" borderId="14" xfId="21" applyFont="1" applyBorder="1" applyAlignment="1">
      <alignment horizontal="left" wrapText="1"/>
      <protection/>
    </xf>
    <xf numFmtId="164" fontId="11" fillId="5" borderId="16" xfId="20" applyNumberFormat="1" applyFont="1" applyFill="1" applyBorder="1" applyAlignment="1" applyProtection="1">
      <alignment horizontal="right"/>
      <protection locked="0"/>
    </xf>
    <xf numFmtId="0" fontId="11" fillId="0" borderId="1" xfId="20" applyFont="1" applyBorder="1">
      <alignment/>
      <protection/>
    </xf>
    <xf numFmtId="0" fontId="11" fillId="2" borderId="6" xfId="20" applyFont="1" applyFill="1" applyBorder="1">
      <alignment/>
      <protection/>
    </xf>
    <xf numFmtId="164" fontId="11" fillId="5" borderId="17" xfId="20" applyNumberFormat="1" applyFont="1" applyFill="1" applyBorder="1" applyAlignment="1" applyProtection="1">
      <alignment horizontal="right"/>
      <protection locked="0"/>
    </xf>
    <xf numFmtId="0" fontId="11" fillId="5" borderId="18" xfId="20" applyFont="1" applyFill="1" applyBorder="1" applyAlignment="1" applyProtection="1" quotePrefix="1">
      <alignment horizontal="left" wrapText="1" indent="1"/>
      <protection locked="0"/>
    </xf>
    <xf numFmtId="164" fontId="11" fillId="0" borderId="18" xfId="20" applyNumberFormat="1" applyFont="1" applyFill="1" applyBorder="1" applyAlignment="1" applyProtection="1">
      <alignment horizontal="right"/>
      <protection locked="0"/>
    </xf>
    <xf numFmtId="0" fontId="11" fillId="0" borderId="19" xfId="20" applyFont="1" applyBorder="1">
      <alignment/>
      <protection/>
    </xf>
    <xf numFmtId="0" fontId="11" fillId="5" borderId="20" xfId="20" applyFont="1" applyFill="1" applyBorder="1" applyAlignment="1" applyProtection="1" quotePrefix="1">
      <alignment horizontal="left" wrapText="1" indent="1"/>
      <protection locked="0"/>
    </xf>
    <xf numFmtId="0" fontId="1" fillId="0" borderId="2" xfId="20" applyFont="1" applyBorder="1">
      <alignment/>
      <protection/>
    </xf>
    <xf numFmtId="164" fontId="11" fillId="5" borderId="20" xfId="20" applyNumberFormat="1" applyFont="1" applyFill="1" applyBorder="1" applyAlignment="1" applyProtection="1">
      <alignment horizontal="right"/>
      <protection locked="0"/>
    </xf>
    <xf numFmtId="164" fontId="11" fillId="0" borderId="20" xfId="20" applyNumberFormat="1" applyFont="1" applyFill="1" applyBorder="1" applyAlignment="1" applyProtection="1">
      <alignment horizontal="right"/>
      <protection locked="0"/>
    </xf>
    <xf numFmtId="0" fontId="11" fillId="0" borderId="21" xfId="20" applyFont="1" applyBorder="1">
      <alignment/>
      <protection/>
    </xf>
    <xf numFmtId="0" fontId="1" fillId="0" borderId="19" xfId="20" applyBorder="1">
      <alignment/>
      <protection/>
    </xf>
    <xf numFmtId="0" fontId="15" fillId="0" borderId="2" xfId="20" applyFont="1" applyBorder="1">
      <alignment/>
      <protection/>
    </xf>
    <xf numFmtId="0" fontId="1" fillId="0" borderId="2" xfId="20" applyBorder="1">
      <alignment/>
      <protection/>
    </xf>
    <xf numFmtId="0" fontId="3" fillId="0" borderId="2" xfId="21" applyFont="1" applyBorder="1" applyAlignment="1">
      <alignment horizontal="justify" vertical="center" wrapText="1"/>
      <protection/>
    </xf>
    <xf numFmtId="0" fontId="3" fillId="0" borderId="2" xfId="21" applyFont="1" applyFill="1" applyBorder="1" applyAlignment="1">
      <alignment horizontal="justify" vertical="center" wrapText="1"/>
      <protection/>
    </xf>
    <xf numFmtId="0" fontId="1" fillId="0" borderId="21" xfId="20" applyBorder="1">
      <alignment/>
      <protection/>
    </xf>
    <xf numFmtId="0" fontId="1" fillId="2" borderId="4" xfId="20" applyFill="1" applyBorder="1">
      <alignment/>
      <protection/>
    </xf>
    <xf numFmtId="0" fontId="3" fillId="2" borderId="4" xfId="21" applyFont="1" applyFill="1" applyBorder="1">
      <alignment/>
      <protection/>
    </xf>
    <xf numFmtId="0" fontId="14" fillId="2" borderId="4" xfId="21" applyFont="1" applyFill="1" applyBorder="1" applyAlignment="1">
      <alignment horizontal="justify" vertical="center" wrapText="1"/>
      <protection/>
    </xf>
    <xf numFmtId="0" fontId="14" fillId="2" borderId="4" xfId="21" applyFont="1" applyFill="1" applyBorder="1" applyAlignment="1">
      <alignment wrapText="1"/>
      <protection/>
    </xf>
    <xf numFmtId="0" fontId="14" fillId="0" borderId="0" xfId="21" applyFont="1" applyAlignment="1">
      <alignment horizontal="justify" vertical="center" wrapText="1"/>
      <protection/>
    </xf>
    <xf numFmtId="0" fontId="14" fillId="0" borderId="0" xfId="21" applyFont="1" applyAlignment="1">
      <alignment wrapText="1"/>
      <protection/>
    </xf>
    <xf numFmtId="164" fontId="16" fillId="5" borderId="22" xfId="20" applyNumberFormat="1" applyFont="1" applyFill="1" applyBorder="1" applyAlignment="1" applyProtection="1">
      <alignment horizontal="right"/>
      <protection locked="0"/>
    </xf>
    <xf numFmtId="0" fontId="3" fillId="0" borderId="0" xfId="21" applyFont="1" applyAlignment="1">
      <alignment horizontal="justify" vertical="center"/>
      <protection/>
    </xf>
    <xf numFmtId="164" fontId="3" fillId="0" borderId="0" xfId="21" applyNumberFormat="1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_s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tabSelected="1" workbookViewId="0" topLeftCell="A1">
      <selection activeCell="C17" sqref="C17"/>
    </sheetView>
  </sheetViews>
  <sheetFormatPr defaultColWidth="11.421875" defaultRowHeight="15" outlineLevelRow="1" outlineLevelCol="1"/>
  <cols>
    <col min="1" max="1" width="5.7109375" style="11" customWidth="1"/>
    <col min="2" max="2" width="3.7109375" style="11" customWidth="1"/>
    <col min="3" max="3" width="45.7109375" style="4" customWidth="1" outlineLevel="1"/>
    <col min="4" max="4" width="1.7109375" style="11" customWidth="1"/>
    <col min="5" max="8" width="12.7109375" style="4" customWidth="1"/>
    <col min="9" max="9" width="3.7109375" style="11" customWidth="1"/>
    <col min="10" max="10" width="5.7109375" style="11" customWidth="1"/>
    <col min="11" max="16384" width="11.421875" style="4" customWidth="1"/>
  </cols>
  <sheetData>
    <row r="1" spans="1:10" ht="12" customHeight="1" thickBo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1"/>
      <c r="B2" s="5"/>
      <c r="C2" s="6"/>
      <c r="D2" s="6"/>
      <c r="E2" s="6"/>
      <c r="F2" s="6"/>
      <c r="G2" s="6"/>
      <c r="H2" s="6"/>
      <c r="I2" s="7"/>
      <c r="J2" s="8"/>
    </row>
    <row r="3" spans="1:10" ht="15" outlineLevel="1">
      <c r="A3" s="1"/>
      <c r="B3" s="9"/>
      <c r="C3" s="10"/>
      <c r="E3" s="12"/>
      <c r="F3" s="13" t="s">
        <v>0</v>
      </c>
      <c r="G3" s="12"/>
      <c r="H3" s="12"/>
      <c r="I3" s="14"/>
      <c r="J3" s="8"/>
    </row>
    <row r="4" spans="1:10" ht="12.75" customHeight="1" outlineLevel="1">
      <c r="A4" s="1"/>
      <c r="B4" s="9"/>
      <c r="C4" s="10"/>
      <c r="E4" s="15">
        <v>2013</v>
      </c>
      <c r="F4" s="16"/>
      <c r="G4" s="17">
        <v>2012</v>
      </c>
      <c r="H4" s="18"/>
      <c r="I4" s="14"/>
      <c r="J4" s="8"/>
    </row>
    <row r="5" spans="1:10" ht="36" outlineLevel="1">
      <c r="A5" s="1"/>
      <c r="B5" s="9"/>
      <c r="C5" s="19" t="s">
        <v>1</v>
      </c>
      <c r="E5" s="20" t="s">
        <v>2</v>
      </c>
      <c r="F5" s="21" t="s">
        <v>3</v>
      </c>
      <c r="G5" s="22" t="s">
        <v>2</v>
      </c>
      <c r="H5" s="23" t="s">
        <v>3</v>
      </c>
      <c r="I5" s="14"/>
      <c r="J5" s="8"/>
    </row>
    <row r="6" spans="1:10" ht="15">
      <c r="A6" s="1"/>
      <c r="B6" s="9"/>
      <c r="C6" s="24" t="s">
        <v>4</v>
      </c>
      <c r="D6" s="25"/>
      <c r="E6" s="26">
        <v>0</v>
      </c>
      <c r="F6" s="27"/>
      <c r="G6" s="28">
        <v>0</v>
      </c>
      <c r="H6" s="29"/>
      <c r="I6" s="14"/>
      <c r="J6" s="8"/>
    </row>
    <row r="7" spans="1:10" ht="15">
      <c r="A7" s="1"/>
      <c r="B7" s="9"/>
      <c r="C7" s="30" t="s">
        <v>5</v>
      </c>
      <c r="D7" s="25"/>
      <c r="E7" s="31">
        <f>+E10+E17+E24</f>
        <v>40865</v>
      </c>
      <c r="F7" s="32"/>
      <c r="G7" s="33">
        <v>50063</v>
      </c>
      <c r="H7" s="34"/>
      <c r="I7" s="14"/>
      <c r="J7" s="8"/>
    </row>
    <row r="8" spans="1:10" ht="15">
      <c r="A8" s="1"/>
      <c r="B8" s="9"/>
      <c r="C8" s="35" t="s">
        <v>6</v>
      </c>
      <c r="D8" s="25"/>
      <c r="E8" s="36">
        <v>7810</v>
      </c>
      <c r="F8" s="32"/>
      <c r="G8" s="36">
        <v>16126</v>
      </c>
      <c r="H8" s="34"/>
      <c r="I8" s="14"/>
      <c r="J8" s="8"/>
    </row>
    <row r="9" spans="1:10" ht="15">
      <c r="A9" s="1"/>
      <c r="B9" s="9"/>
      <c r="C9" s="35"/>
      <c r="D9" s="25"/>
      <c r="E9" s="36">
        <v>39169</v>
      </c>
      <c r="F9" s="32"/>
      <c r="G9" s="36">
        <v>47295</v>
      </c>
      <c r="H9" s="34"/>
      <c r="I9" s="14"/>
      <c r="J9" s="8"/>
    </row>
    <row r="10" spans="1:12" ht="15">
      <c r="A10" s="1"/>
      <c r="B10" s="9"/>
      <c r="C10" s="37" t="s">
        <v>7</v>
      </c>
      <c r="D10" s="25"/>
      <c r="E10" s="31">
        <f>SUM(E11:E16)</f>
        <v>28027</v>
      </c>
      <c r="F10" s="32"/>
      <c r="G10" s="33">
        <v>35107</v>
      </c>
      <c r="H10" s="34"/>
      <c r="I10" s="14"/>
      <c r="J10" s="8"/>
      <c r="L10" s="38"/>
    </row>
    <row r="11" spans="1:12" s="48" customFormat="1" ht="11.25">
      <c r="A11" s="39"/>
      <c r="B11" s="40"/>
      <c r="C11" s="41" t="s">
        <v>8</v>
      </c>
      <c r="D11" s="42"/>
      <c r="E11" s="36">
        <v>6407</v>
      </c>
      <c r="F11" s="43"/>
      <c r="G11" s="44">
        <v>6630</v>
      </c>
      <c r="H11" s="45"/>
      <c r="I11" s="46"/>
      <c r="J11" s="47"/>
      <c r="L11" s="49"/>
    </row>
    <row r="12" spans="1:12" s="48" customFormat="1" ht="11.25">
      <c r="A12" s="39"/>
      <c r="B12" s="40"/>
      <c r="C12" s="41" t="s">
        <v>9</v>
      </c>
      <c r="D12" s="42"/>
      <c r="E12" s="36">
        <v>3598</v>
      </c>
      <c r="F12" s="43"/>
      <c r="G12" s="44">
        <v>7707</v>
      </c>
      <c r="H12" s="45"/>
      <c r="I12" s="46"/>
      <c r="J12" s="47"/>
      <c r="L12" s="49"/>
    </row>
    <row r="13" spans="1:12" s="48" customFormat="1" ht="11.25">
      <c r="A13" s="39"/>
      <c r="B13" s="40"/>
      <c r="C13" s="41" t="s">
        <v>10</v>
      </c>
      <c r="D13" s="42"/>
      <c r="E13" s="36">
        <v>4500</v>
      </c>
      <c r="F13" s="43"/>
      <c r="G13" s="44">
        <v>3598</v>
      </c>
      <c r="H13" s="45"/>
      <c r="I13" s="46"/>
      <c r="J13" s="47"/>
      <c r="L13" s="49"/>
    </row>
    <row r="14" spans="1:12" s="48" customFormat="1" ht="11.25">
      <c r="A14" s="39"/>
      <c r="B14" s="40"/>
      <c r="C14" s="41" t="s">
        <v>11</v>
      </c>
      <c r="D14" s="42"/>
      <c r="E14" s="36">
        <v>6772</v>
      </c>
      <c r="F14" s="43"/>
      <c r="G14" s="44">
        <v>11422</v>
      </c>
      <c r="H14" s="45"/>
      <c r="I14" s="46"/>
      <c r="J14" s="47"/>
      <c r="L14" s="49"/>
    </row>
    <row r="15" spans="1:12" s="48" customFormat="1" ht="11.25">
      <c r="A15" s="39"/>
      <c r="B15" s="40"/>
      <c r="C15" s="41" t="s">
        <v>12</v>
      </c>
      <c r="D15" s="42"/>
      <c r="E15" s="36">
        <v>4550</v>
      </c>
      <c r="F15" s="43"/>
      <c r="G15" s="44">
        <v>3550</v>
      </c>
      <c r="H15" s="45"/>
      <c r="I15" s="46"/>
      <c r="J15" s="47"/>
      <c r="L15" s="49"/>
    </row>
    <row r="16" spans="1:12" s="48" customFormat="1" ht="11.25">
      <c r="A16" s="39"/>
      <c r="B16" s="40"/>
      <c r="C16" s="41" t="s">
        <v>13</v>
      </c>
      <c r="D16" s="42"/>
      <c r="E16" s="36">
        <v>2200</v>
      </c>
      <c r="F16" s="43"/>
      <c r="G16" s="44">
        <v>2200</v>
      </c>
      <c r="H16" s="45"/>
      <c r="I16" s="46"/>
      <c r="J16" s="47"/>
      <c r="L16" s="49"/>
    </row>
    <row r="17" spans="1:12" s="50" customFormat="1" ht="12" customHeight="1">
      <c r="A17" s="1"/>
      <c r="B17" s="9"/>
      <c r="C17" s="37" t="s">
        <v>14</v>
      </c>
      <c r="D17" s="25"/>
      <c r="E17" s="31">
        <f>SUM(E18:E23)</f>
        <v>7227</v>
      </c>
      <c r="F17" s="32"/>
      <c r="G17" s="33">
        <v>13735</v>
      </c>
      <c r="H17" s="34"/>
      <c r="I17" s="14"/>
      <c r="J17" s="8"/>
      <c r="L17" s="51"/>
    </row>
    <row r="18" spans="1:12" s="48" customFormat="1" ht="11.25">
      <c r="A18" s="39"/>
      <c r="B18" s="40"/>
      <c r="C18" s="41" t="s">
        <v>8</v>
      </c>
      <c r="D18" s="42"/>
      <c r="E18" s="36">
        <v>200</v>
      </c>
      <c r="F18" s="43"/>
      <c r="G18" s="44">
        <v>1745</v>
      </c>
      <c r="H18" s="45"/>
      <c r="I18" s="46"/>
      <c r="J18" s="47"/>
      <c r="L18" s="49"/>
    </row>
    <row r="19" spans="1:12" s="48" customFormat="1" ht="11.25">
      <c r="A19" s="39"/>
      <c r="B19" s="40"/>
      <c r="C19" s="41" t="s">
        <v>9</v>
      </c>
      <c r="D19" s="42"/>
      <c r="E19" s="36">
        <v>0</v>
      </c>
      <c r="F19" s="43"/>
      <c r="G19" s="44">
        <v>11010</v>
      </c>
      <c r="H19" s="45"/>
      <c r="I19" s="46"/>
      <c r="J19" s="47"/>
      <c r="L19" s="49"/>
    </row>
    <row r="20" spans="1:12" s="48" customFormat="1" ht="11.25">
      <c r="A20" s="39"/>
      <c r="B20" s="40"/>
      <c r="C20" s="41" t="s">
        <v>10</v>
      </c>
      <c r="D20" s="42"/>
      <c r="E20" s="36">
        <v>0</v>
      </c>
      <c r="F20" s="43"/>
      <c r="G20" s="44" t="s">
        <v>15</v>
      </c>
      <c r="H20" s="45"/>
      <c r="I20" s="46"/>
      <c r="J20" s="47"/>
      <c r="L20" s="49"/>
    </row>
    <row r="21" spans="1:12" s="48" customFormat="1" ht="11.25">
      <c r="A21" s="39"/>
      <c r="B21" s="40"/>
      <c r="C21" s="41" t="s">
        <v>11</v>
      </c>
      <c r="D21" s="42"/>
      <c r="E21" s="36">
        <v>150</v>
      </c>
      <c r="F21" s="43"/>
      <c r="G21" s="44" t="s">
        <v>15</v>
      </c>
      <c r="H21" s="45"/>
      <c r="I21" s="46"/>
      <c r="J21" s="47"/>
      <c r="L21" s="49"/>
    </row>
    <row r="22" spans="1:12" s="48" customFormat="1" ht="11.25">
      <c r="A22" s="39"/>
      <c r="B22" s="40"/>
      <c r="C22" s="41" t="s">
        <v>12</v>
      </c>
      <c r="D22" s="42"/>
      <c r="E22" s="36">
        <v>2500</v>
      </c>
      <c r="F22" s="43"/>
      <c r="G22" s="44">
        <v>830</v>
      </c>
      <c r="H22" s="45"/>
      <c r="I22" s="46"/>
      <c r="J22" s="47"/>
      <c r="L22" s="49"/>
    </row>
    <row r="23" spans="1:12" s="48" customFormat="1" ht="11.25">
      <c r="A23" s="39"/>
      <c r="B23" s="40"/>
      <c r="C23" s="41" t="s">
        <v>13</v>
      </c>
      <c r="D23" s="42"/>
      <c r="E23" s="36">
        <v>4377</v>
      </c>
      <c r="F23" s="43"/>
      <c r="G23" s="44">
        <v>150</v>
      </c>
      <c r="H23" s="45"/>
      <c r="I23" s="46"/>
      <c r="J23" s="47"/>
      <c r="L23" s="49"/>
    </row>
    <row r="24" spans="1:12" s="50" customFormat="1" ht="15">
      <c r="A24" s="1"/>
      <c r="B24" s="9"/>
      <c r="C24" s="37" t="s">
        <v>16</v>
      </c>
      <c r="D24" s="25"/>
      <c r="E24" s="31">
        <f>SUM(E25:E30)</f>
        <v>5611</v>
      </c>
      <c r="F24" s="32"/>
      <c r="G24" s="33">
        <v>1221</v>
      </c>
      <c r="H24" s="34"/>
      <c r="I24" s="14"/>
      <c r="J24" s="8"/>
      <c r="L24" s="51"/>
    </row>
    <row r="25" spans="1:12" s="48" customFormat="1" ht="11.25">
      <c r="A25" s="39"/>
      <c r="B25" s="40"/>
      <c r="C25" s="41" t="s">
        <v>8</v>
      </c>
      <c r="D25" s="42"/>
      <c r="E25" s="36">
        <v>530</v>
      </c>
      <c r="F25" s="43"/>
      <c r="G25" s="44">
        <v>300</v>
      </c>
      <c r="H25" s="45"/>
      <c r="I25" s="46"/>
      <c r="J25" s="47"/>
      <c r="L25" s="49"/>
    </row>
    <row r="26" spans="1:12" s="48" customFormat="1" ht="11.25">
      <c r="A26" s="39"/>
      <c r="B26" s="40"/>
      <c r="C26" s="41" t="s">
        <v>9</v>
      </c>
      <c r="D26" s="42"/>
      <c r="E26" s="36">
        <v>993</v>
      </c>
      <c r="F26" s="43"/>
      <c r="G26" s="44">
        <v>200</v>
      </c>
      <c r="H26" s="45"/>
      <c r="I26" s="46"/>
      <c r="J26" s="47"/>
      <c r="L26" s="49"/>
    </row>
    <row r="27" spans="1:12" s="48" customFormat="1" ht="11.25">
      <c r="A27" s="39"/>
      <c r="B27" s="40"/>
      <c r="C27" s="41" t="s">
        <v>10</v>
      </c>
      <c r="D27" s="42"/>
      <c r="E27" s="36">
        <v>1079</v>
      </c>
      <c r="F27" s="43"/>
      <c r="G27" s="44">
        <v>200</v>
      </c>
      <c r="H27" s="45"/>
      <c r="I27" s="46"/>
      <c r="J27" s="47"/>
      <c r="L27" s="49"/>
    </row>
    <row r="28" spans="1:12" s="48" customFormat="1" ht="11.25">
      <c r="A28" s="39"/>
      <c r="B28" s="40"/>
      <c r="C28" s="41" t="s">
        <v>11</v>
      </c>
      <c r="D28" s="42"/>
      <c r="E28" s="36">
        <v>1099</v>
      </c>
      <c r="F28" s="43"/>
      <c r="G28" s="44">
        <v>410</v>
      </c>
      <c r="H28" s="45"/>
      <c r="I28" s="46"/>
      <c r="J28" s="47"/>
      <c r="L28" s="49"/>
    </row>
    <row r="29" spans="1:12" s="48" customFormat="1" ht="11.25">
      <c r="A29" s="39"/>
      <c r="B29" s="40"/>
      <c r="C29" s="41" t="s">
        <v>12</v>
      </c>
      <c r="D29" s="42"/>
      <c r="E29" s="36">
        <v>1019</v>
      </c>
      <c r="F29" s="43"/>
      <c r="G29" s="44">
        <v>71</v>
      </c>
      <c r="H29" s="45"/>
      <c r="I29" s="46"/>
      <c r="J29" s="47"/>
      <c r="L29" s="49"/>
    </row>
    <row r="30" spans="1:12" s="48" customFormat="1" ht="11.25">
      <c r="A30" s="39"/>
      <c r="B30" s="40"/>
      <c r="C30" s="41" t="s">
        <v>13</v>
      </c>
      <c r="D30" s="42"/>
      <c r="E30" s="36">
        <v>891</v>
      </c>
      <c r="F30" s="43"/>
      <c r="G30" s="44">
        <v>40</v>
      </c>
      <c r="H30" s="45"/>
      <c r="I30" s="46"/>
      <c r="J30" s="47"/>
      <c r="L30" s="49"/>
    </row>
    <row r="31" spans="1:12" s="50" customFormat="1" ht="15">
      <c r="A31" s="52"/>
      <c r="B31" s="53"/>
      <c r="C31" s="54" t="s">
        <v>17</v>
      </c>
      <c r="D31" s="25"/>
      <c r="E31" s="31"/>
      <c r="F31" s="55"/>
      <c r="G31" s="33"/>
      <c r="H31" s="28"/>
      <c r="I31" s="56"/>
      <c r="J31" s="57"/>
      <c r="L31" s="51"/>
    </row>
    <row r="32" spans="1:12" s="50" customFormat="1" ht="15">
      <c r="A32" s="52"/>
      <c r="B32" s="53"/>
      <c r="C32" s="37" t="s">
        <v>18</v>
      </c>
      <c r="D32" s="25"/>
      <c r="E32" s="31"/>
      <c r="F32" s="58"/>
      <c r="G32" s="33"/>
      <c r="H32" s="33"/>
      <c r="I32" s="56"/>
      <c r="J32" s="57"/>
      <c r="L32" s="51"/>
    </row>
    <row r="33" spans="1:12" ht="15">
      <c r="A33" s="52"/>
      <c r="B33" s="53"/>
      <c r="C33" s="37" t="s">
        <v>19</v>
      </c>
      <c r="D33" s="25"/>
      <c r="E33" s="31"/>
      <c r="F33" s="58"/>
      <c r="G33" s="33"/>
      <c r="H33" s="33"/>
      <c r="I33" s="56"/>
      <c r="J33" s="57"/>
      <c r="L33" s="38"/>
    </row>
    <row r="34" spans="1:12" ht="15">
      <c r="A34" s="52"/>
      <c r="B34" s="53"/>
      <c r="C34" s="54" t="s">
        <v>20</v>
      </c>
      <c r="D34" s="25"/>
      <c r="E34" s="31">
        <f>+E35+E36</f>
        <v>21492</v>
      </c>
      <c r="F34" s="58">
        <f>+F35+F36</f>
        <v>287</v>
      </c>
      <c r="G34" s="33">
        <v>17605</v>
      </c>
      <c r="H34" s="33">
        <v>284</v>
      </c>
      <c r="I34" s="56"/>
      <c r="J34" s="57"/>
      <c r="L34" s="38"/>
    </row>
    <row r="35" spans="1:12" ht="15">
      <c r="A35" s="52"/>
      <c r="B35" s="53"/>
      <c r="C35" s="37" t="s">
        <v>18</v>
      </c>
      <c r="D35" s="25"/>
      <c r="E35" s="31">
        <v>21492</v>
      </c>
      <c r="F35" s="58">
        <v>287</v>
      </c>
      <c r="G35" s="33">
        <v>17605</v>
      </c>
      <c r="H35" s="33">
        <v>284</v>
      </c>
      <c r="I35" s="56"/>
      <c r="J35" s="57"/>
      <c r="L35" s="38"/>
    </row>
    <row r="36" spans="1:12" ht="15">
      <c r="A36" s="52"/>
      <c r="B36" s="53"/>
      <c r="C36" s="59" t="s">
        <v>19</v>
      </c>
      <c r="D36" s="25"/>
      <c r="E36" s="31">
        <v>0</v>
      </c>
      <c r="F36" s="58">
        <v>0</v>
      </c>
      <c r="G36" s="60">
        <v>0</v>
      </c>
      <c r="H36" s="60">
        <v>0</v>
      </c>
      <c r="I36" s="56"/>
      <c r="J36" s="57"/>
      <c r="L36" s="38"/>
    </row>
    <row r="37" spans="1:12" ht="13.5" thickBot="1">
      <c r="A37" s="52"/>
      <c r="B37" s="61"/>
      <c r="C37" s="62"/>
      <c r="D37" s="63"/>
      <c r="E37" s="64"/>
      <c r="F37" s="64"/>
      <c r="G37" s="65"/>
      <c r="H37" s="65"/>
      <c r="I37" s="66"/>
      <c r="J37" s="57"/>
      <c r="L37" s="38"/>
    </row>
    <row r="38" spans="1:12" ht="13.5" thickBot="1">
      <c r="A38" s="1"/>
      <c r="B38" s="67"/>
      <c r="C38" s="68"/>
      <c r="D38" s="69"/>
      <c r="E38" s="70"/>
      <c r="F38" s="71"/>
      <c r="G38" s="70"/>
      <c r="H38" s="71"/>
      <c r="I38" s="72"/>
      <c r="J38" s="8"/>
      <c r="L38" s="38"/>
    </row>
    <row r="39" spans="1:12" ht="15">
      <c r="A39" s="3"/>
      <c r="B39" s="73"/>
      <c r="C39" s="74"/>
      <c r="D39" s="75"/>
      <c r="E39" s="75"/>
      <c r="F39" s="76"/>
      <c r="G39" s="75"/>
      <c r="H39" s="76"/>
      <c r="I39" s="73"/>
      <c r="J39" s="3"/>
      <c r="L39" s="38"/>
    </row>
    <row r="40" spans="5:8" ht="15">
      <c r="E40" s="77"/>
      <c r="F40" s="78"/>
      <c r="G40" s="77"/>
      <c r="H40" s="78"/>
    </row>
    <row r="41" spans="1:10" s="78" customFormat="1" ht="22.5" customHeight="1" hidden="1" outlineLevel="1">
      <c r="A41" s="11"/>
      <c r="B41" s="11"/>
      <c r="C41" s="77"/>
      <c r="D41" s="11"/>
      <c r="E41" s="79">
        <v>31962</v>
      </c>
      <c r="F41" s="79">
        <v>272</v>
      </c>
      <c r="G41" s="79">
        <v>32207</v>
      </c>
      <c r="H41" s="79">
        <v>276</v>
      </c>
      <c r="I41" s="11"/>
      <c r="J41" s="11"/>
    </row>
    <row r="42" spans="3:8" ht="18.75" customHeight="1" hidden="1" outlineLevel="1">
      <c r="C42" s="77"/>
      <c r="E42" s="79">
        <v>31962</v>
      </c>
      <c r="F42" s="79">
        <v>272</v>
      </c>
      <c r="G42" s="79">
        <v>32207</v>
      </c>
      <c r="H42" s="79">
        <v>276</v>
      </c>
    </row>
    <row r="43" spans="3:8" ht="20.25" customHeight="1" hidden="1" outlineLevel="1">
      <c r="C43" s="11"/>
      <c r="E43" s="80"/>
      <c r="F43" s="80"/>
      <c r="G43" s="80"/>
      <c r="H43" s="80"/>
    </row>
    <row r="44" spans="5:13" s="11" customFormat="1" ht="27.75" customHeight="1" hidden="1" outlineLevel="1">
      <c r="E44" s="4"/>
      <c r="F44" s="4"/>
      <c r="G44" s="4"/>
      <c r="H44" s="4"/>
      <c r="K44" s="4"/>
      <c r="L44" s="4"/>
      <c r="M44" s="4"/>
    </row>
    <row r="45" spans="5:13" s="11" customFormat="1" ht="15" hidden="1" outlineLevel="1">
      <c r="E45" s="4">
        <v>32123</v>
      </c>
      <c r="F45" s="4">
        <v>272</v>
      </c>
      <c r="G45" s="4">
        <v>32123</v>
      </c>
      <c r="H45" s="4">
        <v>276</v>
      </c>
      <c r="K45" s="4"/>
      <c r="L45" s="4"/>
      <c r="M45" s="4"/>
    </row>
    <row r="46" spans="3:13" s="11" customFormat="1" ht="15" hidden="1" outlineLevel="1">
      <c r="C46" s="4"/>
      <c r="E46" s="4">
        <v>32123</v>
      </c>
      <c r="F46" s="4">
        <v>272</v>
      </c>
      <c r="G46" s="4">
        <v>32123</v>
      </c>
      <c r="H46" s="4">
        <v>276</v>
      </c>
      <c r="K46" s="4"/>
      <c r="L46" s="4"/>
      <c r="M46" s="4"/>
    </row>
    <row r="47" spans="3:13" s="11" customFormat="1" ht="15" hidden="1" outlineLevel="1">
      <c r="C47" s="4"/>
      <c r="E47" s="4"/>
      <c r="F47" s="4"/>
      <c r="G47" s="4"/>
      <c r="H47" s="4"/>
      <c r="K47" s="4"/>
      <c r="L47" s="4"/>
      <c r="M47" s="4"/>
    </row>
    <row r="48" spans="3:13" s="11" customFormat="1" ht="15" collapsed="1">
      <c r="C48" s="4"/>
      <c r="E48" s="4"/>
      <c r="F48" s="4"/>
      <c r="G48" s="4"/>
      <c r="H48" s="4"/>
      <c r="K48" s="4"/>
      <c r="L48" s="4"/>
      <c r="M48" s="4"/>
    </row>
    <row r="49" spans="3:13" s="11" customFormat="1" ht="15">
      <c r="C49" s="4"/>
      <c r="E49" s="81"/>
      <c r="F49" s="4"/>
      <c r="G49" s="4"/>
      <c r="H49" s="4"/>
      <c r="K49" s="4"/>
      <c r="L49" s="4"/>
      <c r="M49" s="4"/>
    </row>
  </sheetData>
  <printOptions horizontalCentered="1" verticalCentered="1"/>
  <pageMargins left="0.2362204724409449" right="0.2362204724409449" top="0.07874015748031496" bottom="0.07874015748031496" header="0.1968503937007874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2014-03-03T13:04:07Z</dcterms:created>
  <dcterms:modified xsi:type="dcterms:W3CDTF">2014-03-03T13:04:08Z</dcterms:modified>
  <cp:category/>
  <cp:version/>
  <cp:contentType/>
  <cp:contentStatus/>
</cp:coreProperties>
</file>